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imero en llegar primero(FCFS)" sheetId="1" state="visible" r:id="rId3"/>
    <sheet name="El trabajo mas cotor (SJF)" sheetId="2" state="visible" r:id="rId4"/>
    <sheet name="Planificacion por prioridades" sheetId="3" state="visible" r:id="rId5"/>
    <sheet name="Round Robin" sheetId="4" state="visible" r:id="rId6"/>
    <sheet name="Tiempo restante (SRTF)" sheetId="5" state="visible" r:id="rId7"/>
    <sheet name="Comparación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<sst xmlns="http://schemas.openxmlformats.org/spreadsheetml/2006/main" count="448" uniqueCount="48">
  <si>
    <t xml:space="preserve">Proceso</t>
  </si>
  <si>
    <t xml:space="preserve">c</t>
  </si>
  <si>
    <t xml:space="preserve">t</t>
  </si>
  <si>
    <t xml:space="preserve">A</t>
  </si>
  <si>
    <t xml:space="preserve">B</t>
  </si>
  <si>
    <t xml:space="preserve">C</t>
  </si>
  <si>
    <t xml:space="preserve">D</t>
  </si>
  <si>
    <t xml:space="preserve">X=Tiempo de llegada al sistema</t>
  </si>
  <si>
    <t xml:space="preserve">LÍNEA DE EJECUCIÓN DE LA CPU  ·  Diagrama de Gantt</t>
  </si>
  <si>
    <t xml:space="preserve">Cada celda = 1 unidad de tiempo [t, t+1).   X = llegada (c).   Letra sombreada = proceso en CPU.</t>
  </si>
  <si>
    <t xml:space="preserve">t →</t>
  </si>
  <si>
    <t xml:space="preserve">X</t>
  </si>
  <si>
    <t xml:space="preserve">CPU</t>
  </si>
  <si>
    <t xml:space="preserve">RESULTADOS DE LA SIMULACIÓN</t>
  </si>
  <si>
    <t xml:space="preserve">Llegada c</t>
  </si>
  <si>
    <t xml:space="preserve">Servicio t</t>
  </si>
  <si>
    <t xml:space="preserve">Comienzo</t>
  </si>
  <si>
    <t xml:space="preserve">Fin</t>
  </si>
  <si>
    <t xml:space="preserve">T. Respuesta</t>
  </si>
  <si>
    <t xml:space="preserve">T. Espera</t>
  </si>
  <si>
    <t xml:space="preserve">Penalización</t>
  </si>
  <si>
    <t xml:space="preserve">PROMEDIOS</t>
  </si>
  <si>
    <t xml:space="preserve">Definiciones:  T. Respuesta (retorno) = Fin − Llegada    ·    T. Espera = T. Respuesta − Servicio    ·    Penalización = T. Respuesta ÷ Servicio.</t>
  </si>
  <si>
    <t xml:space="preserve">Comienzo y Fin se extraen de la línea de ejecución con fórmulas (MATCH / LOOKUP); T. Respuesta, T. Espera y Penalización se calculan por fórmula.</t>
  </si>
  <si>
    <t xml:space="preserve">FCFS (no expulsivo): se atiende estrictamente por orden de llegada (c).</t>
  </si>
  <si>
    <t xml:space="preserve">E</t>
  </si>
  <si>
    <t xml:space="preserve">SJF (no expulsivo): entre los procesos ya llegados se elige el de menor tiempo de servicio (t).</t>
  </si>
  <si>
    <t xml:space="preserve">Prioridad</t>
  </si>
  <si>
    <t xml:space="preserve">Prioridades (no expulsivo). Convención: número menor = mayor prioridad (1 = más alta). Empates por llegada.</t>
  </si>
  <si>
    <t xml:space="preserve">q=2</t>
  </si>
  <si>
    <t xml:space="preserve">Round Robin, quantum q=2 (expulsivo). Al agotar el quantum se encolan primero las llegadas de ese instante y luego el proceso expulsado.</t>
  </si>
  <si>
    <t xml:space="preserve">SRTF (expulsivo): en cada unidad se ejecuta el proceso con menor tiempo restante entre los ya llegados.</t>
  </si>
  <si>
    <t xml:space="preserve">COMPARACIÓN DE ALGORITMOS DE PLANIFICACIÓN</t>
  </si>
  <si>
    <t xml:space="preserve">Algoritmo</t>
  </si>
  <si>
    <t xml:space="preserve">Prom. T. Respuesta</t>
  </si>
  <si>
    <t xml:space="preserve">Prom. T. Espera</t>
  </si>
  <si>
    <t xml:space="preserve">Prom. Penalización</t>
  </si>
  <si>
    <t xml:space="preserve">Nº procesos</t>
  </si>
  <si>
    <t xml:space="preserve">FCFS</t>
  </si>
  <si>
    <t xml:space="preserve">SJF</t>
  </si>
  <si>
    <t xml:space="preserve">Prioridades</t>
  </si>
  <si>
    <t xml:space="preserve">Round Robin (q=2)</t>
  </si>
  <si>
    <t xml:space="preserve">SRTF</t>
  </si>
  <si>
    <t xml:space="preserve">Cómo leer esta comparación:</t>
  </si>
  <si>
    <t xml:space="preserve">• SJF, Prioridades y Round Robin comparten el MISMO juego {A(0,5), B(4,7), C(6,6), D(8,4), E(10,2)}: sus promedios son directamente comparables.</t>
  </si>
  <si>
    <t xml:space="preserve">• FCFS y SRTF usan otros tiempos de llegada/servicio; se muestran a título informativo, no como comparación directa.</t>
  </si>
  <si>
    <t xml:space="preserve">• Menor T. de Espera y penalización más cercana a 1 = mejor rendimiento para ese conjunto de procesos.</t>
  </si>
  <si>
    <t xml:space="preserve">• En el juego común, SJF logra el menor T. de Espera medio; Round Robin mejora el reparto pero eleva la espera por los cambios de contexto.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</si>
</sst>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0"/>
  </numFmts>
  <fonts count="23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theme="0"/>
      <name val="Aptos Narrow"/>
      <family val="2"/>
      <charset val="1"/>
    </font>
    <font>
      <sz val="8"/>
      <color theme="1"/>
      <name val="Aptos Narrow"/>
      <family val="2"/>
      <charset val="1"/>
    </font>
    <font>
      <sz val="10"/>
      <color theme="1"/>
      <name val="Aptos Narrow"/>
      <family val="2"/>
      <charset val="1"/>
    </font>
    <font>
      <b val="true"/>
      <sz val="12"/>
      <color rgb="FFFFFFFF"/>
      <name val="Aptos Narrow"/>
      <family val="0"/>
      <charset val="1"/>
    </font>
    <font>
      <sz val="8"/>
      <color rgb="FF555555"/>
      <name val="Aptos Narrow"/>
      <family val="0"/>
      <charset val="1"/>
    </font>
    <font>
      <b val="true"/>
      <sz val="9"/>
      <color rgb="FF000000"/>
      <name val="Aptos Narrow"/>
      <family val="0"/>
      <charset val="1"/>
    </font>
    <font>
      <b val="true"/>
      <sz val="11"/>
      <color rgb="FF000000"/>
      <name val="Aptos Narrow"/>
      <family val="0"/>
      <charset val="1"/>
    </font>
    <font>
      <sz val="11"/>
      <color rgb="FF000000"/>
      <name val="Aptos Narrow"/>
      <family val="0"/>
      <charset val="1"/>
    </font>
    <font>
      <b val="true"/>
      <sz val="10"/>
      <color rgb="FFC00000"/>
      <name val="Aptos Narrow"/>
      <family val="0"/>
      <charset val="1"/>
    </font>
    <font>
      <b val="true"/>
      <sz val="10"/>
      <color rgb="FF000000"/>
      <name val="Aptos Narrow"/>
      <family val="0"/>
      <charset val="1"/>
    </font>
    <font>
      <b val="true"/>
      <sz val="11"/>
      <color rgb="FFFFFFFF"/>
      <name val="Aptos Narrow"/>
      <family val="0"/>
      <charset val="1"/>
    </font>
    <font>
      <b val="true"/>
      <sz val="9"/>
      <color rgb="FFFFFFFF"/>
      <name val="Aptos Narrow"/>
      <family val="0"/>
      <charset val="1"/>
    </font>
    <font>
      <b val="true"/>
      <sz val="13"/>
      <color rgb="FFFFFFFF"/>
      <name val="Aptos Narrow"/>
      <family val="0"/>
      <charset val="1"/>
    </font>
    <font>
      <b val="true"/>
      <sz val="10"/>
      <color rgb="FFFFFFFF"/>
      <name val="Aptos Narrow"/>
      <family val="0"/>
      <charset val="1"/>
    </font>
    <font>
      <sz val="11"/>
      <color rgb="FF008000"/>
      <name val="Aptos Narrow"/>
      <family val="0"/>
      <charset val="1"/>
    </font>
    <font>
      <sz val="9"/>
      <color rgb="FF333333"/>
      <name val="Aptos Narrow"/>
      <family val="0"/>
      <charset val="1"/>
    </font>
    <font>
      <b val="true"/>
      <sz val="18"/>
      <color rgb="FF000000"/>
      <name val="Aptos Narrow"/>
      <family val="2"/>
    </font>
    <font>
      <sz val="10"/>
      <color rgb="FF000000"/>
      <name val="Aptos Narrow"/>
      <family val="2"/>
    </font>
    <font>
      <b val="true"/>
      <sz val="10"/>
      <color rgb="FF000000"/>
      <name val="Aptos Narrow"/>
      <family val="2"/>
    </font>
  </fonts>
  <fills count="13">
    <fill>
      <patternFill patternType="none"/>
    </fill>
    <fill>
      <patternFill patternType="gray125"/>
    </fill>
    <fill>
      <patternFill patternType="solid">
        <fgColor theme="3" tint="0.0999"/>
        <bgColor rgb="FF1F4E78"/>
      </patternFill>
    </fill>
    <fill>
      <patternFill patternType="solid">
        <fgColor rgb="FF1F4E78"/>
        <bgColor rgb="FF163E64"/>
      </patternFill>
    </fill>
    <fill>
      <patternFill patternType="solid">
        <fgColor rgb="FFE7E6E6"/>
        <bgColor rgb="FFDDEBF7"/>
      </patternFill>
    </fill>
    <fill>
      <patternFill patternType="solid">
        <fgColor rgb="FF9DC3E6"/>
        <bgColor rgb="FFC4A9E0"/>
      </patternFill>
    </fill>
    <fill>
      <patternFill patternType="solid">
        <fgColor rgb="FFD6DCE4"/>
        <bgColor rgb="FFD9D9D9"/>
      </patternFill>
    </fill>
    <fill>
      <patternFill patternType="solid">
        <fgColor rgb="FFA9D18E"/>
        <bgColor rgb="FF9DC3E6"/>
      </patternFill>
    </fill>
    <fill>
      <patternFill patternType="solid">
        <fgColor rgb="FFFFD966"/>
        <bgColor rgb="FFF4B183"/>
      </patternFill>
    </fill>
    <fill>
      <patternFill patternType="solid">
        <fgColor rgb="FFF4B183"/>
        <bgColor rgb="FFFFD966"/>
      </patternFill>
    </fill>
    <fill>
      <patternFill patternType="solid">
        <fgColor rgb="FF2E75B6"/>
        <bgColor rgb="FF156082"/>
      </patternFill>
    </fill>
    <fill>
      <patternFill patternType="solid">
        <fgColor rgb="FFDDEBF7"/>
        <bgColor rgb="FFE7E6E6"/>
      </patternFill>
    </fill>
    <fill>
      <patternFill patternType="solid">
        <fgColor rgb="FFC4A9E0"/>
        <bgColor rgb="FF9999FF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thin">
        <color rgb="FF9AA0A6"/>
      </left>
      <right style="thin">
        <color rgb="FF9AA0A6"/>
      </right>
      <top style="thin">
        <color rgb="FF9AA0A6"/>
      </top>
      <bottom style="thin">
        <color rgb="FF9AA0A6"/>
      </bottom>
      <diagonal/>
    </border>
    <border diagonalUp="false" diagonalDown="false">
      <left style="medium"/>
      <right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8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8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9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1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11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1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1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1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8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A9D18E"/>
      <rgbColor rgb="FF8B8B8B"/>
      <rgbColor rgb="FF9999FF"/>
      <rgbColor rgb="FF993366"/>
      <rgbColor rgb="FFE7E6E6"/>
      <rgbColor rgb="FFDDEBF7"/>
      <rgbColor rgb="FF660066"/>
      <rgbColor rgb="FFFF8080"/>
      <rgbColor rgb="FF0066CC"/>
      <rgbColor rgb="FFD6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DC3E6"/>
      <rgbColor rgb="FFF4B183"/>
      <rgbColor rgb="FFC4A9E0"/>
      <rgbColor rgb="FFFFD966"/>
      <rgbColor rgb="FF2E75B6"/>
      <rgbColor rgb="FF33CCCC"/>
      <rgbColor rgb="FF99CC00"/>
      <rgbColor rgb="FFFFCC00"/>
      <rgbColor rgb="FFFF9900"/>
      <rgbColor rgb="FFE97132"/>
      <rgbColor rgb="FF555555"/>
      <rgbColor rgb="FF9AA0A6"/>
      <rgbColor rgb="FF163E64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Aptos Narrow"/>
              </a:defRPr>
            </a:pPr>
            <a:r>
              <a:rPr b="1" sz="1800" spc="-1" strike="noStrike">
                <a:solidFill>
                  <a:srgbClr val="000000"/>
                </a:solidFill>
                <a:latin typeface="Aptos Narrow"/>
              </a:rPr>
              <a:t>Promedios por algoritmo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Comparación!C3</c:f>
              <c:strCache>
                <c:ptCount val="1"/>
                <c:pt idx="0">
                  <c:v>Prom. T. Respuesta</c:v>
                </c:pt>
              </c:strCache>
            </c:strRef>
          </c:tx>
          <c:spPr>
            <a:solidFill>
              <a:srgbClr val="156082"/>
            </a:solidFill>
            <a:ln w="1260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Comparación!$B$4:$B$8</c:f>
              <c:strCache>
                <c:ptCount val="5"/>
                <c:pt idx="0">
                  <c:v>FCFS</c:v>
                </c:pt>
                <c:pt idx="1">
                  <c:v>SJF</c:v>
                </c:pt>
                <c:pt idx="2">
                  <c:v>Prioridades</c:v>
                </c:pt>
                <c:pt idx="3">
                  <c:v>Round Robin (q=2)</c:v>
                </c:pt>
                <c:pt idx="4">
                  <c:v>SRTF</c:v>
                </c:pt>
              </c:strCache>
            </c:strRef>
          </c:cat>
          <c:val>
            <c:numRef>
              <c:f>Comparación!$C$4:$C$8</c:f>
              <c:numCache>
                <c:formatCode>0.00</c:formatCode>
                <c:ptCount val="5"/>
                <c:pt idx="0">
                  <c:v>11.25</c:v>
                </c:pt>
                <c:pt idx="1">
                  <c:v>9</c:v>
                </c:pt>
                <c:pt idx="2">
                  <c:v>10.6</c:v>
                </c:pt>
                <c:pt idx="3">
                  <c:v>12.8</c:v>
                </c:pt>
                <c:pt idx="4">
                  <c:v>8.8</c:v>
                </c:pt>
              </c:numCache>
            </c:numRef>
          </c:val>
        </c:ser>
        <c:ser>
          <c:idx val="1"/>
          <c:order val="1"/>
          <c:tx>
            <c:strRef>
              <c:f>Comparación!D3</c:f>
              <c:strCache>
                <c:ptCount val="1"/>
                <c:pt idx="0">
                  <c:v>Prom. T. Espera</c:v>
                </c:pt>
              </c:strCache>
            </c:strRef>
          </c:tx>
          <c:spPr>
            <a:solidFill>
              <a:srgbClr val="e97132"/>
            </a:solidFill>
            <a:ln w="12600">
              <a:solidFill>
                <a:srgbClr val="ffffff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Comparación!$B$4:$B$8</c:f>
              <c:strCache>
                <c:ptCount val="5"/>
                <c:pt idx="0">
                  <c:v>FCFS</c:v>
                </c:pt>
                <c:pt idx="1">
                  <c:v>SJF</c:v>
                </c:pt>
                <c:pt idx="2">
                  <c:v>Prioridades</c:v>
                </c:pt>
                <c:pt idx="3">
                  <c:v>Round Robin (q=2)</c:v>
                </c:pt>
                <c:pt idx="4">
                  <c:v>SRTF</c:v>
                </c:pt>
              </c:strCache>
            </c:strRef>
          </c:cat>
          <c:val>
            <c:numRef>
              <c:f>Comparación!$D$4:$D$8</c:f>
              <c:numCache>
                <c:formatCode>0.00</c:formatCode>
                <c:ptCount val="5"/>
                <c:pt idx="0">
                  <c:v>5.75</c:v>
                </c:pt>
                <c:pt idx="1">
                  <c:v>4.2</c:v>
                </c:pt>
                <c:pt idx="2">
                  <c:v>5.8</c:v>
                </c:pt>
                <c:pt idx="3">
                  <c:v>8</c:v>
                </c:pt>
                <c:pt idx="4">
                  <c:v>4</c:v>
                </c:pt>
              </c:numCache>
            </c:numRef>
          </c:val>
        </c:ser>
        <c:gapWidth val="150"/>
        <c:overlap val="0"/>
        <c:axId val="36290966"/>
        <c:axId val="34648531"/>
      </c:barChart>
      <c:catAx>
        <c:axId val="3629096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Aptos Narrow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Aptos Narrow"/>
                  </a:rPr>
                  <a:t>Algoritmo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ptos Narrow"/>
              </a:defRPr>
            </a:pPr>
          </a:p>
        </c:txPr>
        <c:crossAx val="34648531"/>
        <c:crosses val="autoZero"/>
        <c:auto val="1"/>
        <c:lblAlgn val="ctr"/>
        <c:lblOffset val="100"/>
        <c:noMultiLvlLbl val="0"/>
      </c:catAx>
      <c:valAx>
        <c:axId val="34648531"/>
        <c:scaling>
          <c:orientation val="minMax"/>
        </c:scaling>
        <c:delete val="0"/>
        <c:axPos val="l"/>
        <c:majorGridlines>
          <c:spPr>
            <a:ln w="12600">
              <a:solidFill>
                <a:srgbClr val="8b8b8b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Aptos Narrow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Aptos Narrow"/>
                  </a:rPr>
                  <a:t>Unidades de tiempo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ptos Narrow"/>
              </a:defRPr>
            </a:pPr>
          </a:p>
        </c:txPr>
        <c:crossAx val="3629096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Aptos Narrow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1</xdr:row>
      <xdr:rowOff>190440</xdr:rowOff>
    </xdr:from>
    <xdr:to>
      <xdr:col>16</xdr:col>
      <xdr:colOff>370080</xdr:colOff>
      <xdr:row>17</xdr:row>
      <xdr:rowOff>187200</xdr:rowOff>
    </xdr:to>
    <xdr:graphicFrame>
      <xdr:nvGraphicFramePr>
        <xdr:cNvPr id="0" name="Chart 1"/>
        <xdr:cNvGraphicFramePr/>
      </xdr:nvGraphicFramePr>
      <xdr:xfrm>
        <a:off x="9026640" y="380880"/>
        <a:ext cx="7199280" cy="30542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D419"/>
  <sheetViews>
    <sheetView showFormulas="false" showGridLines="true" showRowColHeaders="true" showZeros="true" rightToLeft="false" tabSelected="true" showOutlineSymbols="true" defaultGridColor="true" view="normal" topLeftCell="A1" colorId="64" zoomScale="148" zoomScaleNormal="148" zoomScalePageLayoutView="100" workbookViewId="0">
      <selection pane="topLeft" activeCell="I15" activeCellId="0" sqref="I15"/>
    </sheetView>
  </sheetViews>
  <sheetFormatPr defaultColWidth="10.5390625" defaultRowHeight="15" zeroHeight="false" outlineLevelRow="0" outlineLevelCol="0"/>
  <cols>
    <col collapsed="false" customWidth="true" hidden="false" outlineLevel="0" max="1" min="1" style="1" width="1.71"/>
    <col collapsed="false" customWidth="true" hidden="false" outlineLevel="0" max="2" min="2" style="1" width="11.85"/>
    <col collapsed="false" customWidth="true" hidden="false" outlineLevel="0" max="64" min="3" style="1" width="3.3"/>
  </cols>
  <sheetData>
    <row r="1" customFormat="false" ht="19.5" hidden="false" customHeight="true" outlineLevel="0" collapsed="false"/>
    <row r="2" customFormat="false" ht="19.5" hidden="false" customHeight="true" outlineLevel="0" collapsed="false"/>
    <row r="3" customFormat="false" ht="19.5" hidden="false" customHeight="true" outlineLevel="0" collapsed="false">
      <c r="B3" s="2" t="s">
        <v>0</v>
      </c>
      <c r="C3" s="2" t="s">
        <v>1</v>
      </c>
      <c r="D3" s="2" t="s">
        <v>2</v>
      </c>
    </row>
    <row r="4" customFormat="false" ht="19.5" hidden="false" customHeight="true" outlineLevel="0" collapsed="false">
      <c r="B4" s="3" t="s">
        <v>3</v>
      </c>
      <c r="C4" s="3" t="n">
        <v>4</v>
      </c>
      <c r="D4" s="3" t="n">
        <v>5</v>
      </c>
    </row>
    <row r="5" customFormat="false" ht="19.5" hidden="false" customHeight="true" outlineLevel="0" collapsed="false">
      <c r="B5" s="4" t="s">
        <v>4</v>
      </c>
      <c r="C5" s="4" t="n">
        <v>2</v>
      </c>
      <c r="D5" s="4" t="n">
        <v>7</v>
      </c>
    </row>
    <row r="6" customFormat="false" ht="19.5" hidden="false" customHeight="true" outlineLevel="0" collapsed="false">
      <c r="B6" s="4" t="s">
        <v>5</v>
      </c>
      <c r="C6" s="4" t="n">
        <v>3</v>
      </c>
      <c r="D6" s="4" t="n">
        <v>6</v>
      </c>
    </row>
    <row r="7" customFormat="false" ht="19.5" hidden="false" customHeight="true" outlineLevel="0" collapsed="false">
      <c r="B7" s="5" t="s">
        <v>6</v>
      </c>
      <c r="C7" s="5" t="n">
        <v>0</v>
      </c>
      <c r="D7" s="5" t="n">
        <v>4</v>
      </c>
    </row>
    <row r="8" customFormat="false" ht="19.5" hidden="false" customHeight="true" outlineLevel="0" collapsed="false">
      <c r="B8" s="6" t="s">
        <v>7</v>
      </c>
      <c r="F8" s="7"/>
    </row>
    <row r="9" customFormat="false" ht="19.5" hidden="false" customHeight="true" outlineLevel="0" collapsed="false"/>
    <row r="10" customFormat="false" ht="19.5" hidden="false" customHeight="true" outlineLevel="0" collapsed="false"/>
    <row r="11" customFormat="false" ht="19.5" hidden="false" customHeight="true" outlineLevel="0" collapsed="false"/>
    <row r="12" customFormat="false" ht="19.5" hidden="false" customHeight="true" outlineLevel="0" collapsed="false"/>
    <row r="13" customFormat="false" ht="19.5" hidden="false" customHeight="true" outlineLevel="0" collapsed="false"/>
    <row r="14" customFormat="false" ht="19.5" hidden="false" customHeight="true" outlineLevel="0" collapsed="false"/>
    <row r="15" customFormat="false" ht="19.5" hidden="false" customHeight="true" outlineLevel="0" collapsed="false"/>
    <row r="16" customFormat="false" ht="19.5" hidden="false" customHeight="true" outlineLevel="0" collapsed="false">
      <c r="B16" s="8" t="s">
        <v>8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customFormat="false" ht="19.5" hidden="false" customHeight="true" outlineLevel="0" collapsed="false">
      <c r="B17" s="9" t="s">
        <v>9</v>
      </c>
    </row>
    <row r="18" customFormat="false" ht="19.5" hidden="false" customHeight="true" outlineLevel="0" collapsed="false">
      <c r="B18" s="10" t="s">
        <v>10</v>
      </c>
      <c r="C18" s="10" t="n">
        <v>0</v>
      </c>
      <c r="D18" s="10" t="n">
        <v>1</v>
      </c>
      <c r="E18" s="10" t="n">
        <v>2</v>
      </c>
      <c r="F18" s="10" t="n">
        <v>3</v>
      </c>
      <c r="G18" s="10" t="n">
        <v>4</v>
      </c>
      <c r="H18" s="10" t="n">
        <v>5</v>
      </c>
      <c r="I18" s="10" t="n">
        <v>6</v>
      </c>
      <c r="J18" s="10" t="n">
        <v>7</v>
      </c>
      <c r="K18" s="10" t="n">
        <v>8</v>
      </c>
      <c r="L18" s="10" t="n">
        <v>9</v>
      </c>
      <c r="M18" s="10" t="n">
        <v>10</v>
      </c>
      <c r="N18" s="10" t="n">
        <v>11</v>
      </c>
      <c r="O18" s="10" t="n">
        <v>12</v>
      </c>
      <c r="P18" s="10" t="n">
        <v>13</v>
      </c>
      <c r="Q18" s="10" t="n">
        <v>14</v>
      </c>
      <c r="R18" s="10" t="n">
        <v>15</v>
      </c>
      <c r="S18" s="10" t="n">
        <v>16</v>
      </c>
      <c r="T18" s="10" t="n">
        <v>17</v>
      </c>
      <c r="U18" s="10" t="n">
        <v>18</v>
      </c>
      <c r="V18" s="10" t="n">
        <v>19</v>
      </c>
      <c r="W18" s="10" t="n">
        <v>20</v>
      </c>
      <c r="X18" s="10" t="n">
        <v>21</v>
      </c>
      <c r="Y18" s="10" t="n">
        <v>22</v>
      </c>
    </row>
    <row r="19" customFormat="false" ht="19.5" hidden="false" customHeight="true" outlineLevel="0" collapsed="false">
      <c r="B19" s="11" t="s">
        <v>3</v>
      </c>
      <c r="C19" s="12"/>
      <c r="D19" s="12"/>
      <c r="E19" s="12"/>
      <c r="F19" s="12"/>
      <c r="G19" s="13" t="s">
        <v>11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4" t="s">
        <v>3</v>
      </c>
      <c r="U19" s="14" t="s">
        <v>3</v>
      </c>
      <c r="V19" s="14" t="s">
        <v>3</v>
      </c>
      <c r="W19" s="14" t="s">
        <v>3</v>
      </c>
      <c r="X19" s="14" t="s">
        <v>3</v>
      </c>
      <c r="Y19" s="12"/>
    </row>
    <row r="20" customFormat="false" ht="19.5" hidden="false" customHeight="true" outlineLevel="0" collapsed="false">
      <c r="B20" s="15" t="s">
        <v>4</v>
      </c>
      <c r="C20" s="12"/>
      <c r="D20" s="12"/>
      <c r="E20" s="13" t="s">
        <v>11</v>
      </c>
      <c r="F20" s="12"/>
      <c r="G20" s="16" t="s">
        <v>4</v>
      </c>
      <c r="H20" s="16" t="s">
        <v>4</v>
      </c>
      <c r="I20" s="16" t="s">
        <v>4</v>
      </c>
      <c r="J20" s="16" t="s">
        <v>4</v>
      </c>
      <c r="K20" s="16" t="s">
        <v>4</v>
      </c>
      <c r="L20" s="16" t="s">
        <v>4</v>
      </c>
      <c r="M20" s="16" t="s">
        <v>4</v>
      </c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customFormat="false" ht="19.5" hidden="false" customHeight="true" outlineLevel="0" collapsed="false">
      <c r="B21" s="17" t="s">
        <v>5</v>
      </c>
      <c r="C21" s="12"/>
      <c r="D21" s="12"/>
      <c r="E21" s="12"/>
      <c r="F21" s="13" t="s">
        <v>11</v>
      </c>
      <c r="G21" s="12"/>
      <c r="H21" s="12"/>
      <c r="I21" s="12"/>
      <c r="J21" s="12"/>
      <c r="K21" s="12"/>
      <c r="L21" s="12"/>
      <c r="M21" s="12"/>
      <c r="N21" s="18" t="s">
        <v>5</v>
      </c>
      <c r="O21" s="18" t="s">
        <v>5</v>
      </c>
      <c r="P21" s="18" t="s">
        <v>5</v>
      </c>
      <c r="Q21" s="18" t="s">
        <v>5</v>
      </c>
      <c r="R21" s="18" t="s">
        <v>5</v>
      </c>
      <c r="S21" s="18" t="s">
        <v>5</v>
      </c>
      <c r="T21" s="12"/>
      <c r="U21" s="12"/>
      <c r="V21" s="12"/>
      <c r="W21" s="12"/>
      <c r="X21" s="12"/>
      <c r="Y21" s="12"/>
    </row>
    <row r="22" customFormat="false" ht="19.5" hidden="false" customHeight="true" outlineLevel="0" collapsed="false">
      <c r="B22" s="19" t="s">
        <v>6</v>
      </c>
      <c r="C22" s="20" t="s">
        <v>6</v>
      </c>
      <c r="D22" s="20" t="s">
        <v>6</v>
      </c>
      <c r="E22" s="20" t="s">
        <v>6</v>
      </c>
      <c r="F22" s="20" t="s">
        <v>6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customFormat="false" ht="19.5" hidden="false" customHeight="true" outlineLevel="0" collapsed="false">
      <c r="B23" s="21" t="s">
        <v>12</v>
      </c>
      <c r="C23" s="20" t="s">
        <v>6</v>
      </c>
      <c r="D23" s="20" t="s">
        <v>6</v>
      </c>
      <c r="E23" s="20" t="s">
        <v>6</v>
      </c>
      <c r="F23" s="20" t="s">
        <v>6</v>
      </c>
      <c r="G23" s="16" t="s">
        <v>4</v>
      </c>
      <c r="H23" s="16" t="s">
        <v>4</v>
      </c>
      <c r="I23" s="16" t="s">
        <v>4</v>
      </c>
      <c r="J23" s="16" t="s">
        <v>4</v>
      </c>
      <c r="K23" s="16" t="s">
        <v>4</v>
      </c>
      <c r="L23" s="16" t="s">
        <v>4</v>
      </c>
      <c r="M23" s="16" t="s">
        <v>4</v>
      </c>
      <c r="N23" s="18" t="s">
        <v>5</v>
      </c>
      <c r="O23" s="18" t="s">
        <v>5</v>
      </c>
      <c r="P23" s="18" t="s">
        <v>5</v>
      </c>
      <c r="Q23" s="18" t="s">
        <v>5</v>
      </c>
      <c r="R23" s="18" t="s">
        <v>5</v>
      </c>
      <c r="S23" s="18" t="s">
        <v>5</v>
      </c>
      <c r="T23" s="14" t="s">
        <v>3</v>
      </c>
      <c r="U23" s="14" t="s">
        <v>3</v>
      </c>
      <c r="V23" s="14" t="s">
        <v>3</v>
      </c>
      <c r="W23" s="14" t="s">
        <v>3</v>
      </c>
      <c r="X23" s="14" t="s">
        <v>3</v>
      </c>
      <c r="Y23" s="12"/>
    </row>
    <row r="24" customFormat="false" ht="19.5" hidden="false" customHeight="true" outlineLevel="0" collapsed="false"/>
    <row r="25" customFormat="false" ht="19.5" hidden="false" customHeight="true" outlineLevel="0" collapsed="false"/>
    <row r="26" customFormat="false" ht="19.5" hidden="false" customHeight="true" outlineLevel="0" collapsed="false">
      <c r="B26" s="8" t="s">
        <v>13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customFormat="false" ht="19.5" hidden="false" customHeight="true" outlineLevel="0" collapsed="false">
      <c r="B27" s="22" t="s">
        <v>0</v>
      </c>
      <c r="C27" s="22" t="s">
        <v>14</v>
      </c>
      <c r="D27" s="22"/>
      <c r="E27" s="22"/>
      <c r="F27" s="22"/>
      <c r="G27" s="22" t="s">
        <v>15</v>
      </c>
      <c r="H27" s="22"/>
      <c r="I27" s="22"/>
      <c r="J27" s="22"/>
      <c r="K27" s="22" t="s">
        <v>16</v>
      </c>
      <c r="L27" s="22"/>
      <c r="M27" s="22"/>
      <c r="N27" s="22"/>
      <c r="O27" s="22" t="s">
        <v>17</v>
      </c>
      <c r="P27" s="22"/>
      <c r="Q27" s="22"/>
      <c r="R27" s="22"/>
      <c r="S27" s="22" t="s">
        <v>18</v>
      </c>
      <c r="T27" s="22"/>
      <c r="U27" s="22"/>
      <c r="V27" s="22"/>
      <c r="W27" s="22" t="s">
        <v>19</v>
      </c>
      <c r="X27" s="22"/>
      <c r="Y27" s="22"/>
      <c r="Z27" s="22"/>
      <c r="AA27" s="22" t="s">
        <v>20</v>
      </c>
      <c r="AB27" s="22"/>
      <c r="AC27" s="22"/>
      <c r="AD27" s="22"/>
    </row>
    <row r="28" customFormat="false" ht="19.5" hidden="false" customHeight="true" outlineLevel="0" collapsed="false">
      <c r="B28" s="11" t="s">
        <v>3</v>
      </c>
      <c r="C28" s="23" t="n">
        <f aca="false">C4</f>
        <v>4</v>
      </c>
      <c r="D28" s="23"/>
      <c r="E28" s="23"/>
      <c r="F28" s="23"/>
      <c r="G28" s="23" t="n">
        <f aca="false">D4</f>
        <v>5</v>
      </c>
      <c r="H28" s="23"/>
      <c r="I28" s="23"/>
      <c r="J28" s="23"/>
      <c r="K28" s="23" t="n">
        <f aca="false">INDEX($C$18:$X$18,MATCH(B28,$C$23:$X$23,0))</f>
        <v>17</v>
      </c>
      <c r="L28" s="23"/>
      <c r="M28" s="23"/>
      <c r="N28" s="23"/>
      <c r="O28" s="23" t="n">
        <f aca="false">LOOKUP(2,1/($C$23:$X$23=B28),$C$18:$X$18)+1</f>
        <v>22</v>
      </c>
      <c r="P28" s="23"/>
      <c r="Q28" s="23"/>
      <c r="R28" s="23"/>
      <c r="S28" s="23" t="n">
        <f aca="false">O28-C28</f>
        <v>18</v>
      </c>
      <c r="T28" s="23"/>
      <c r="U28" s="23"/>
      <c r="V28" s="23"/>
      <c r="W28" s="23" t="n">
        <f aca="false">S28-G28</f>
        <v>13</v>
      </c>
      <c r="X28" s="23"/>
      <c r="Y28" s="23"/>
      <c r="Z28" s="23"/>
      <c r="AA28" s="24" t="n">
        <f aca="false">S28/G28</f>
        <v>3.6</v>
      </c>
      <c r="AB28" s="24"/>
      <c r="AC28" s="24"/>
      <c r="AD28" s="24"/>
    </row>
    <row r="29" customFormat="false" ht="19.5" hidden="false" customHeight="true" outlineLevel="0" collapsed="false">
      <c r="B29" s="15" t="s">
        <v>4</v>
      </c>
      <c r="C29" s="23" t="n">
        <f aca="false">C5</f>
        <v>2</v>
      </c>
      <c r="D29" s="23"/>
      <c r="E29" s="23"/>
      <c r="F29" s="23"/>
      <c r="G29" s="23" t="n">
        <f aca="false">D5</f>
        <v>7</v>
      </c>
      <c r="H29" s="23"/>
      <c r="I29" s="23"/>
      <c r="J29" s="23"/>
      <c r="K29" s="23" t="n">
        <f aca="false">INDEX($C$18:$X$18,MATCH(B29,$C$23:$X$23,0))</f>
        <v>4</v>
      </c>
      <c r="L29" s="23"/>
      <c r="M29" s="23"/>
      <c r="N29" s="23"/>
      <c r="O29" s="23" t="n">
        <f aca="false">LOOKUP(2,1/($C$23:$X$23=B29),$C$18:$X$18)+1</f>
        <v>11</v>
      </c>
      <c r="P29" s="23"/>
      <c r="Q29" s="23"/>
      <c r="R29" s="23"/>
      <c r="S29" s="23" t="n">
        <f aca="false">O29-C29</f>
        <v>9</v>
      </c>
      <c r="T29" s="23"/>
      <c r="U29" s="23"/>
      <c r="V29" s="23"/>
      <c r="W29" s="23" t="n">
        <f aca="false">S29-G29</f>
        <v>2</v>
      </c>
      <c r="X29" s="23"/>
      <c r="Y29" s="23"/>
      <c r="Z29" s="23"/>
      <c r="AA29" s="24" t="n">
        <f aca="false">S29/G29</f>
        <v>1.28571428571429</v>
      </c>
      <c r="AB29" s="24"/>
      <c r="AC29" s="24"/>
      <c r="AD29" s="24"/>
    </row>
    <row r="30" customFormat="false" ht="19.5" hidden="false" customHeight="true" outlineLevel="0" collapsed="false">
      <c r="B30" s="17" t="s">
        <v>5</v>
      </c>
      <c r="C30" s="23" t="n">
        <f aca="false">C6</f>
        <v>3</v>
      </c>
      <c r="D30" s="23"/>
      <c r="E30" s="23"/>
      <c r="F30" s="23"/>
      <c r="G30" s="23" t="n">
        <f aca="false">D6</f>
        <v>6</v>
      </c>
      <c r="H30" s="23"/>
      <c r="I30" s="23"/>
      <c r="J30" s="23"/>
      <c r="K30" s="23" t="n">
        <f aca="false">INDEX($C$18:$X$18,MATCH(B30,$C$23:$X$23,0))</f>
        <v>11</v>
      </c>
      <c r="L30" s="23"/>
      <c r="M30" s="23"/>
      <c r="N30" s="23"/>
      <c r="O30" s="23" t="n">
        <f aca="false">LOOKUP(2,1/($C$23:$X$23=B30),$C$18:$X$18)+1</f>
        <v>17</v>
      </c>
      <c r="P30" s="23"/>
      <c r="Q30" s="23"/>
      <c r="R30" s="23"/>
      <c r="S30" s="23" t="n">
        <f aca="false">O30-C30</f>
        <v>14</v>
      </c>
      <c r="T30" s="23"/>
      <c r="U30" s="23"/>
      <c r="V30" s="23"/>
      <c r="W30" s="23" t="n">
        <f aca="false">S30-G30</f>
        <v>8</v>
      </c>
      <c r="X30" s="23"/>
      <c r="Y30" s="23"/>
      <c r="Z30" s="23"/>
      <c r="AA30" s="24" t="n">
        <f aca="false">S30/G30</f>
        <v>2.33333333333333</v>
      </c>
      <c r="AB30" s="24"/>
      <c r="AC30" s="24"/>
      <c r="AD30" s="24"/>
    </row>
    <row r="31" customFormat="false" ht="19.5" hidden="false" customHeight="true" outlineLevel="0" collapsed="false">
      <c r="B31" s="19" t="s">
        <v>6</v>
      </c>
      <c r="C31" s="23" t="n">
        <f aca="false">C7</f>
        <v>0</v>
      </c>
      <c r="D31" s="23"/>
      <c r="E31" s="23"/>
      <c r="F31" s="23"/>
      <c r="G31" s="23" t="n">
        <f aca="false">D7</f>
        <v>4</v>
      </c>
      <c r="H31" s="23"/>
      <c r="I31" s="23"/>
      <c r="J31" s="23"/>
      <c r="K31" s="23" t="n">
        <f aca="false">INDEX($C$18:$X$18,MATCH(B31,$C$23:$X$23,0))</f>
        <v>0</v>
      </c>
      <c r="L31" s="23"/>
      <c r="M31" s="23"/>
      <c r="N31" s="23"/>
      <c r="O31" s="23" t="n">
        <f aca="false">LOOKUP(2,1/($C$23:$X$23=B31),$C$18:$X$18)+1</f>
        <v>4</v>
      </c>
      <c r="P31" s="23"/>
      <c r="Q31" s="23"/>
      <c r="R31" s="23"/>
      <c r="S31" s="23" t="n">
        <f aca="false">O31-C31</f>
        <v>4</v>
      </c>
      <c r="T31" s="23"/>
      <c r="U31" s="23"/>
      <c r="V31" s="23"/>
      <c r="W31" s="23" t="n">
        <f aca="false">S31-G31</f>
        <v>0</v>
      </c>
      <c r="X31" s="23"/>
      <c r="Y31" s="23"/>
      <c r="Z31" s="23"/>
      <c r="AA31" s="24" t="n">
        <f aca="false">S31/G31</f>
        <v>1</v>
      </c>
      <c r="AB31" s="24"/>
      <c r="AC31" s="24"/>
      <c r="AD31" s="24"/>
    </row>
    <row r="32" customFormat="false" ht="19.5" hidden="false" customHeight="true" outlineLevel="0" collapsed="false">
      <c r="B32" s="25" t="s">
        <v>21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6" t="n">
        <f aca="false">AVERAGE(S28:S31)</f>
        <v>11.25</v>
      </c>
      <c r="T32" s="26"/>
      <c r="U32" s="26"/>
      <c r="V32" s="26"/>
      <c r="W32" s="26" t="n">
        <f aca="false">AVERAGE(W28:W31)</f>
        <v>5.75</v>
      </c>
      <c r="X32" s="26"/>
      <c r="Y32" s="26"/>
      <c r="Z32" s="26"/>
      <c r="AA32" s="26" t="n">
        <f aca="false">AVERAGE(AA28:AA31)</f>
        <v>2.05476190476191</v>
      </c>
      <c r="AB32" s="26"/>
      <c r="AC32" s="26"/>
      <c r="AD32" s="26"/>
    </row>
    <row r="33" customFormat="false" ht="19.5" hidden="false" customHeight="true" outlineLevel="0" collapsed="false"/>
    <row r="34" customFormat="false" ht="19.5" hidden="false" customHeight="true" outlineLevel="0" collapsed="false">
      <c r="B34" s="9" t="s">
        <v>22</v>
      </c>
    </row>
    <row r="35" customFormat="false" ht="19.5" hidden="false" customHeight="true" outlineLevel="0" collapsed="false">
      <c r="B35" s="9" t="s">
        <v>23</v>
      </c>
    </row>
    <row r="36" customFormat="false" ht="19.5" hidden="false" customHeight="true" outlineLevel="0" collapsed="false">
      <c r="B36" s="9" t="s">
        <v>24</v>
      </c>
    </row>
    <row r="37" customFormat="false" ht="19.5" hidden="false" customHeight="true" outlineLevel="0" collapsed="false"/>
    <row r="38" customFormat="false" ht="19.5" hidden="false" customHeight="true" outlineLevel="0" collapsed="false"/>
    <row r="39" customFormat="false" ht="19.5" hidden="false" customHeight="true" outlineLevel="0" collapsed="false"/>
    <row r="40" customFormat="false" ht="19.5" hidden="false" customHeight="true" outlineLevel="0" collapsed="false"/>
    <row r="41" customFormat="false" ht="19.5" hidden="false" customHeight="true" outlineLevel="0" collapsed="false"/>
    <row r="42" customFormat="false" ht="19.5" hidden="false" customHeight="true" outlineLevel="0" collapsed="false"/>
    <row r="43" customFormat="false" ht="19.5" hidden="false" customHeight="true" outlineLevel="0" collapsed="false"/>
    <row r="44" customFormat="false" ht="19.5" hidden="false" customHeight="true" outlineLevel="0" collapsed="false"/>
    <row r="45" customFormat="false" ht="19.5" hidden="false" customHeight="true" outlineLevel="0" collapsed="false"/>
    <row r="46" customFormat="false" ht="19.5" hidden="false" customHeight="true" outlineLevel="0" collapsed="false"/>
    <row r="47" customFormat="false" ht="19.5" hidden="false" customHeight="true" outlineLevel="0" collapsed="false"/>
    <row r="48" customFormat="false" ht="19.5" hidden="false" customHeight="true" outlineLevel="0" collapsed="false"/>
    <row r="49" customFormat="false" ht="19.5" hidden="false" customHeight="true" outlineLevel="0" collapsed="false"/>
    <row r="50" customFormat="false" ht="19.5" hidden="false" customHeight="true" outlineLevel="0" collapsed="false"/>
    <row r="51" customFormat="false" ht="19.5" hidden="false" customHeight="true" outlineLevel="0" collapsed="false"/>
    <row r="52" customFormat="false" ht="19.5" hidden="false" customHeight="true" outlineLevel="0" collapsed="false"/>
    <row r="53" customFormat="false" ht="19.5" hidden="false" customHeight="true" outlineLevel="0" collapsed="false"/>
    <row r="54" customFormat="false" ht="19.5" hidden="false" customHeight="true" outlineLevel="0" collapsed="false"/>
    <row r="55" customFormat="false" ht="19.5" hidden="false" customHeight="true" outlineLevel="0" collapsed="false"/>
    <row r="56" customFormat="false" ht="19.5" hidden="false" customHeight="true" outlineLevel="0" collapsed="false"/>
    <row r="57" customFormat="false" ht="19.5" hidden="false" customHeight="true" outlineLevel="0" collapsed="false"/>
    <row r="58" customFormat="false" ht="19.5" hidden="false" customHeight="true" outlineLevel="0" collapsed="false"/>
    <row r="59" customFormat="false" ht="19.5" hidden="false" customHeight="true" outlineLevel="0" collapsed="false"/>
    <row r="60" customFormat="false" ht="19.5" hidden="false" customHeight="true" outlineLevel="0" collapsed="false"/>
    <row r="61" customFormat="false" ht="19.5" hidden="false" customHeight="true" outlineLevel="0" collapsed="false"/>
    <row r="62" customFormat="false" ht="19.5" hidden="false" customHeight="true" outlineLevel="0" collapsed="false"/>
    <row r="63" customFormat="false" ht="19.5" hidden="false" customHeight="true" outlineLevel="0" collapsed="false"/>
    <row r="64" customFormat="false" ht="19.5" hidden="false" customHeight="true" outlineLevel="0" collapsed="false"/>
    <row r="65" customFormat="false" ht="19.5" hidden="false" customHeight="true" outlineLevel="0" collapsed="false"/>
    <row r="66" customFormat="false" ht="19.5" hidden="false" customHeight="true" outlineLevel="0" collapsed="false"/>
    <row r="67" customFormat="false" ht="19.5" hidden="false" customHeight="true" outlineLevel="0" collapsed="false"/>
    <row r="68" customFormat="false" ht="19.5" hidden="false" customHeight="true" outlineLevel="0" collapsed="false"/>
    <row r="69" customFormat="false" ht="19.5" hidden="false" customHeight="true" outlineLevel="0" collapsed="false"/>
    <row r="70" customFormat="false" ht="19.5" hidden="false" customHeight="true" outlineLevel="0" collapsed="false"/>
    <row r="71" customFormat="false" ht="19.5" hidden="false" customHeight="true" outlineLevel="0" collapsed="false"/>
    <row r="72" customFormat="false" ht="19.5" hidden="false" customHeight="true" outlineLevel="0" collapsed="false"/>
    <row r="73" customFormat="false" ht="19.5" hidden="false" customHeight="true" outlineLevel="0" collapsed="false"/>
    <row r="74" customFormat="false" ht="19.5" hidden="false" customHeight="true" outlineLevel="0" collapsed="false"/>
    <row r="75" customFormat="false" ht="19.5" hidden="false" customHeight="true" outlineLevel="0" collapsed="false"/>
    <row r="76" customFormat="false" ht="19.5" hidden="false" customHeight="true" outlineLevel="0" collapsed="false"/>
    <row r="77" customFormat="false" ht="19.5" hidden="false" customHeight="true" outlineLevel="0" collapsed="false"/>
    <row r="78" customFormat="false" ht="19.5" hidden="false" customHeight="true" outlineLevel="0" collapsed="false"/>
    <row r="79" customFormat="false" ht="19.5" hidden="false" customHeight="true" outlineLevel="0" collapsed="false"/>
    <row r="80" customFormat="false" ht="19.5" hidden="false" customHeight="true" outlineLevel="0" collapsed="false"/>
    <row r="81" customFormat="false" ht="19.5" hidden="false" customHeight="true" outlineLevel="0" collapsed="false"/>
    <row r="82" customFormat="false" ht="19.5" hidden="false" customHeight="true" outlineLevel="0" collapsed="false"/>
    <row r="83" customFormat="false" ht="19.5" hidden="false" customHeight="true" outlineLevel="0" collapsed="false"/>
    <row r="84" customFormat="false" ht="19.5" hidden="false" customHeight="true" outlineLevel="0" collapsed="false"/>
    <row r="85" customFormat="false" ht="19.5" hidden="false" customHeight="true" outlineLevel="0" collapsed="false"/>
    <row r="86" customFormat="false" ht="19.5" hidden="false" customHeight="true" outlineLevel="0" collapsed="false"/>
    <row r="87" customFormat="false" ht="19.5" hidden="false" customHeight="true" outlineLevel="0" collapsed="false"/>
    <row r="88" customFormat="false" ht="19.5" hidden="false" customHeight="true" outlineLevel="0" collapsed="false"/>
    <row r="89" customFormat="false" ht="19.5" hidden="false" customHeight="true" outlineLevel="0" collapsed="false"/>
    <row r="90" customFormat="false" ht="19.5" hidden="false" customHeight="true" outlineLevel="0" collapsed="false"/>
    <row r="91" customFormat="false" ht="19.5" hidden="false" customHeight="true" outlineLevel="0" collapsed="false"/>
    <row r="92" customFormat="false" ht="19.5" hidden="false" customHeight="true" outlineLevel="0" collapsed="false"/>
    <row r="93" customFormat="false" ht="19.5" hidden="false" customHeight="true" outlineLevel="0" collapsed="false"/>
    <row r="94" customFormat="false" ht="19.5" hidden="false" customHeight="true" outlineLevel="0" collapsed="false"/>
    <row r="95" customFormat="false" ht="19.5" hidden="false" customHeight="true" outlineLevel="0" collapsed="false"/>
    <row r="96" customFormat="false" ht="19.5" hidden="false" customHeight="true" outlineLevel="0" collapsed="false"/>
    <row r="97" customFormat="false" ht="19.5" hidden="false" customHeight="true" outlineLevel="0" collapsed="false"/>
    <row r="98" customFormat="false" ht="19.5" hidden="false" customHeight="true" outlineLevel="0" collapsed="false"/>
    <row r="99" customFormat="false" ht="19.5" hidden="false" customHeight="true" outlineLevel="0" collapsed="false"/>
    <row r="100" customFormat="false" ht="19.5" hidden="false" customHeight="true" outlineLevel="0" collapsed="false"/>
    <row r="101" customFormat="false" ht="19.5" hidden="false" customHeight="true" outlineLevel="0" collapsed="false"/>
    <row r="102" customFormat="false" ht="19.5" hidden="false" customHeight="true" outlineLevel="0" collapsed="false"/>
    <row r="103" customFormat="false" ht="19.5" hidden="false" customHeight="true" outlineLevel="0" collapsed="false"/>
    <row r="104" customFormat="false" ht="19.5" hidden="false" customHeight="true" outlineLevel="0" collapsed="false"/>
    <row r="105" customFormat="false" ht="19.5" hidden="false" customHeight="true" outlineLevel="0" collapsed="false"/>
    <row r="106" customFormat="false" ht="19.5" hidden="false" customHeight="true" outlineLevel="0" collapsed="false"/>
    <row r="107" customFormat="false" ht="19.5" hidden="false" customHeight="true" outlineLevel="0" collapsed="false"/>
    <row r="108" customFormat="false" ht="19.5" hidden="false" customHeight="true" outlineLevel="0" collapsed="false"/>
    <row r="109" customFormat="false" ht="19.5" hidden="false" customHeight="true" outlineLevel="0" collapsed="false"/>
    <row r="110" customFormat="false" ht="19.5" hidden="false" customHeight="true" outlineLevel="0" collapsed="false"/>
    <row r="111" customFormat="false" ht="19.5" hidden="false" customHeight="true" outlineLevel="0" collapsed="false"/>
    <row r="112" customFormat="false" ht="19.5" hidden="false" customHeight="true" outlineLevel="0" collapsed="false"/>
    <row r="113" customFormat="false" ht="19.5" hidden="false" customHeight="true" outlineLevel="0" collapsed="false"/>
    <row r="114" customFormat="false" ht="19.5" hidden="false" customHeight="true" outlineLevel="0" collapsed="false"/>
    <row r="115" customFormat="false" ht="19.5" hidden="false" customHeight="true" outlineLevel="0" collapsed="false"/>
    <row r="116" customFormat="false" ht="19.5" hidden="false" customHeight="true" outlineLevel="0" collapsed="false"/>
    <row r="117" customFormat="false" ht="19.5" hidden="false" customHeight="true" outlineLevel="0" collapsed="false"/>
    <row r="118" customFormat="false" ht="19.5" hidden="false" customHeight="true" outlineLevel="0" collapsed="false"/>
    <row r="119" customFormat="false" ht="19.5" hidden="false" customHeight="true" outlineLevel="0" collapsed="false"/>
    <row r="120" customFormat="false" ht="19.5" hidden="false" customHeight="true" outlineLevel="0" collapsed="false"/>
    <row r="121" customFormat="false" ht="19.5" hidden="false" customHeight="true" outlineLevel="0" collapsed="false"/>
    <row r="122" customFormat="false" ht="19.5" hidden="false" customHeight="true" outlineLevel="0" collapsed="false"/>
    <row r="123" customFormat="false" ht="19.5" hidden="false" customHeight="true" outlineLevel="0" collapsed="false"/>
    <row r="124" customFormat="false" ht="19.5" hidden="false" customHeight="true" outlineLevel="0" collapsed="false"/>
    <row r="125" customFormat="false" ht="19.5" hidden="false" customHeight="true" outlineLevel="0" collapsed="false"/>
    <row r="126" customFormat="false" ht="19.5" hidden="false" customHeight="true" outlineLevel="0" collapsed="false"/>
    <row r="127" customFormat="false" ht="19.5" hidden="false" customHeight="true" outlineLevel="0" collapsed="false"/>
    <row r="128" customFormat="false" ht="19.5" hidden="false" customHeight="true" outlineLevel="0" collapsed="false"/>
    <row r="129" customFormat="false" ht="19.5" hidden="false" customHeight="true" outlineLevel="0" collapsed="false"/>
    <row r="130" customFormat="false" ht="19.5" hidden="false" customHeight="true" outlineLevel="0" collapsed="false"/>
    <row r="131" customFormat="false" ht="19.5" hidden="false" customHeight="true" outlineLevel="0" collapsed="false"/>
    <row r="132" customFormat="false" ht="19.5" hidden="false" customHeight="true" outlineLevel="0" collapsed="false"/>
    <row r="133" customFormat="false" ht="19.5" hidden="false" customHeight="true" outlineLevel="0" collapsed="false"/>
    <row r="134" customFormat="false" ht="19.5" hidden="false" customHeight="true" outlineLevel="0" collapsed="false"/>
    <row r="135" customFormat="false" ht="19.5" hidden="false" customHeight="true" outlineLevel="0" collapsed="false"/>
    <row r="136" customFormat="false" ht="19.5" hidden="false" customHeight="true" outlineLevel="0" collapsed="false"/>
    <row r="137" customFormat="false" ht="19.5" hidden="false" customHeight="true" outlineLevel="0" collapsed="false"/>
    <row r="138" customFormat="false" ht="19.5" hidden="false" customHeight="true" outlineLevel="0" collapsed="false"/>
    <row r="139" customFormat="false" ht="19.5" hidden="false" customHeight="true" outlineLevel="0" collapsed="false"/>
    <row r="140" customFormat="false" ht="19.5" hidden="false" customHeight="true" outlineLevel="0" collapsed="false"/>
    <row r="141" customFormat="false" ht="19.5" hidden="false" customHeight="true" outlineLevel="0" collapsed="false"/>
    <row r="142" customFormat="false" ht="19.5" hidden="false" customHeight="true" outlineLevel="0" collapsed="false"/>
    <row r="143" customFormat="false" ht="19.5" hidden="false" customHeight="true" outlineLevel="0" collapsed="false"/>
    <row r="144" customFormat="false" ht="19.5" hidden="false" customHeight="true" outlineLevel="0" collapsed="false"/>
    <row r="145" customFormat="false" ht="19.5" hidden="false" customHeight="true" outlineLevel="0" collapsed="false"/>
    <row r="146" customFormat="false" ht="19.5" hidden="false" customHeight="true" outlineLevel="0" collapsed="false"/>
    <row r="147" customFormat="false" ht="19.5" hidden="false" customHeight="true" outlineLevel="0" collapsed="false"/>
    <row r="148" customFormat="false" ht="19.5" hidden="false" customHeight="true" outlineLevel="0" collapsed="false"/>
    <row r="149" customFormat="false" ht="19.5" hidden="false" customHeight="true" outlineLevel="0" collapsed="false"/>
    <row r="150" customFormat="false" ht="19.5" hidden="false" customHeight="true" outlineLevel="0" collapsed="false"/>
    <row r="151" customFormat="false" ht="19.5" hidden="false" customHeight="true" outlineLevel="0" collapsed="false"/>
    <row r="152" customFormat="false" ht="19.5" hidden="false" customHeight="true" outlineLevel="0" collapsed="false"/>
    <row r="153" customFormat="false" ht="19.5" hidden="false" customHeight="true" outlineLevel="0" collapsed="false"/>
    <row r="154" customFormat="false" ht="19.5" hidden="false" customHeight="true" outlineLevel="0" collapsed="false"/>
    <row r="155" customFormat="false" ht="19.5" hidden="false" customHeight="true" outlineLevel="0" collapsed="false"/>
    <row r="156" customFormat="false" ht="19.5" hidden="false" customHeight="true" outlineLevel="0" collapsed="false"/>
    <row r="157" customFormat="false" ht="19.5" hidden="false" customHeight="true" outlineLevel="0" collapsed="false"/>
    <row r="158" customFormat="false" ht="19.5" hidden="false" customHeight="true" outlineLevel="0" collapsed="false"/>
    <row r="159" customFormat="false" ht="19.5" hidden="false" customHeight="true" outlineLevel="0" collapsed="false"/>
    <row r="160" customFormat="false" ht="19.5" hidden="false" customHeight="true" outlineLevel="0" collapsed="false"/>
    <row r="161" customFormat="false" ht="19.5" hidden="false" customHeight="true" outlineLevel="0" collapsed="false"/>
    <row r="162" customFormat="false" ht="19.5" hidden="false" customHeight="true" outlineLevel="0" collapsed="false"/>
    <row r="163" customFormat="false" ht="19.5" hidden="false" customHeight="true" outlineLevel="0" collapsed="false"/>
    <row r="164" customFormat="false" ht="19.5" hidden="false" customHeight="true" outlineLevel="0" collapsed="false"/>
    <row r="165" customFormat="false" ht="19.5" hidden="false" customHeight="true" outlineLevel="0" collapsed="false"/>
    <row r="166" customFormat="false" ht="19.5" hidden="false" customHeight="true" outlineLevel="0" collapsed="false"/>
    <row r="167" customFormat="false" ht="19.5" hidden="false" customHeight="true" outlineLevel="0" collapsed="false"/>
    <row r="168" customFormat="false" ht="19.5" hidden="false" customHeight="true" outlineLevel="0" collapsed="false"/>
    <row r="169" customFormat="false" ht="19.5" hidden="false" customHeight="true" outlineLevel="0" collapsed="false"/>
    <row r="170" customFormat="false" ht="19.5" hidden="false" customHeight="true" outlineLevel="0" collapsed="false"/>
    <row r="171" customFormat="false" ht="19.5" hidden="false" customHeight="true" outlineLevel="0" collapsed="false"/>
    <row r="172" customFormat="false" ht="19.5" hidden="false" customHeight="true" outlineLevel="0" collapsed="false"/>
    <row r="173" customFormat="false" ht="19.5" hidden="false" customHeight="true" outlineLevel="0" collapsed="false"/>
    <row r="174" customFormat="false" ht="19.5" hidden="false" customHeight="true" outlineLevel="0" collapsed="false"/>
    <row r="175" customFormat="false" ht="19.5" hidden="false" customHeight="true" outlineLevel="0" collapsed="false"/>
    <row r="176" customFormat="false" ht="19.5" hidden="false" customHeight="true" outlineLevel="0" collapsed="false"/>
    <row r="177" customFormat="false" ht="19.5" hidden="false" customHeight="true" outlineLevel="0" collapsed="false"/>
    <row r="178" customFormat="false" ht="19.5" hidden="false" customHeight="true" outlineLevel="0" collapsed="false"/>
    <row r="179" customFormat="false" ht="19.5" hidden="false" customHeight="true" outlineLevel="0" collapsed="false"/>
    <row r="180" customFormat="false" ht="19.5" hidden="false" customHeight="true" outlineLevel="0" collapsed="false"/>
    <row r="181" customFormat="false" ht="19.5" hidden="false" customHeight="true" outlineLevel="0" collapsed="false"/>
    <row r="182" customFormat="false" ht="19.5" hidden="false" customHeight="true" outlineLevel="0" collapsed="false"/>
    <row r="183" customFormat="false" ht="19.5" hidden="false" customHeight="true" outlineLevel="0" collapsed="false"/>
    <row r="184" customFormat="false" ht="19.5" hidden="false" customHeight="true" outlineLevel="0" collapsed="false"/>
    <row r="185" customFormat="false" ht="19.5" hidden="false" customHeight="true" outlineLevel="0" collapsed="false"/>
    <row r="186" customFormat="false" ht="19.5" hidden="false" customHeight="true" outlineLevel="0" collapsed="false"/>
    <row r="187" customFormat="false" ht="19.5" hidden="false" customHeight="true" outlineLevel="0" collapsed="false"/>
    <row r="188" customFormat="false" ht="19.5" hidden="false" customHeight="true" outlineLevel="0" collapsed="false"/>
    <row r="189" customFormat="false" ht="19.5" hidden="false" customHeight="true" outlineLevel="0" collapsed="false"/>
    <row r="190" customFormat="false" ht="19.5" hidden="false" customHeight="true" outlineLevel="0" collapsed="false"/>
    <row r="191" customFormat="false" ht="19.5" hidden="false" customHeight="true" outlineLevel="0" collapsed="false"/>
    <row r="192" customFormat="false" ht="19.5" hidden="false" customHeight="true" outlineLevel="0" collapsed="false"/>
    <row r="193" customFormat="false" ht="19.5" hidden="false" customHeight="true" outlineLevel="0" collapsed="false"/>
    <row r="194" customFormat="false" ht="19.5" hidden="false" customHeight="true" outlineLevel="0" collapsed="false"/>
    <row r="195" customFormat="false" ht="19.5" hidden="false" customHeight="true" outlineLevel="0" collapsed="false"/>
    <row r="196" customFormat="false" ht="19.5" hidden="false" customHeight="true" outlineLevel="0" collapsed="false"/>
    <row r="197" customFormat="false" ht="19.5" hidden="false" customHeight="true" outlineLevel="0" collapsed="false"/>
    <row r="198" customFormat="false" ht="19.5" hidden="false" customHeight="true" outlineLevel="0" collapsed="false"/>
    <row r="199" customFormat="false" ht="19.5" hidden="false" customHeight="true" outlineLevel="0" collapsed="false"/>
    <row r="200" customFormat="false" ht="19.5" hidden="false" customHeight="true" outlineLevel="0" collapsed="false"/>
    <row r="201" customFormat="false" ht="19.5" hidden="false" customHeight="true" outlineLevel="0" collapsed="false"/>
    <row r="202" customFormat="false" ht="19.5" hidden="false" customHeight="true" outlineLevel="0" collapsed="false"/>
    <row r="203" customFormat="false" ht="19.5" hidden="false" customHeight="true" outlineLevel="0" collapsed="false"/>
    <row r="204" customFormat="false" ht="19.5" hidden="false" customHeight="true" outlineLevel="0" collapsed="false"/>
    <row r="205" customFormat="false" ht="19.5" hidden="false" customHeight="true" outlineLevel="0" collapsed="false"/>
    <row r="206" customFormat="false" ht="19.5" hidden="false" customHeight="true" outlineLevel="0" collapsed="false"/>
    <row r="207" customFormat="false" ht="19.5" hidden="false" customHeight="true" outlineLevel="0" collapsed="false"/>
    <row r="208" customFormat="false" ht="19.5" hidden="false" customHeight="true" outlineLevel="0" collapsed="false"/>
    <row r="209" customFormat="false" ht="19.5" hidden="false" customHeight="true" outlineLevel="0" collapsed="false"/>
    <row r="210" customFormat="false" ht="19.5" hidden="false" customHeight="true" outlineLevel="0" collapsed="false"/>
    <row r="211" customFormat="false" ht="19.5" hidden="false" customHeight="true" outlineLevel="0" collapsed="false"/>
    <row r="212" customFormat="false" ht="19.5" hidden="false" customHeight="true" outlineLevel="0" collapsed="false"/>
    <row r="213" customFormat="false" ht="19.5" hidden="false" customHeight="true" outlineLevel="0" collapsed="false"/>
    <row r="214" customFormat="false" ht="19.5" hidden="false" customHeight="true" outlineLevel="0" collapsed="false"/>
    <row r="215" customFormat="false" ht="19.5" hidden="false" customHeight="true" outlineLevel="0" collapsed="false"/>
    <row r="216" customFormat="false" ht="19.5" hidden="false" customHeight="true" outlineLevel="0" collapsed="false"/>
    <row r="217" customFormat="false" ht="19.5" hidden="false" customHeight="true" outlineLevel="0" collapsed="false"/>
    <row r="218" customFormat="false" ht="19.5" hidden="false" customHeight="true" outlineLevel="0" collapsed="false"/>
    <row r="219" customFormat="false" ht="19.5" hidden="false" customHeight="true" outlineLevel="0" collapsed="false"/>
    <row r="220" customFormat="false" ht="19.5" hidden="false" customHeight="true" outlineLevel="0" collapsed="false"/>
    <row r="221" customFormat="false" ht="19.5" hidden="false" customHeight="true" outlineLevel="0" collapsed="false"/>
    <row r="222" customFormat="false" ht="19.5" hidden="false" customHeight="true" outlineLevel="0" collapsed="false"/>
    <row r="223" customFormat="false" ht="19.5" hidden="false" customHeight="true" outlineLevel="0" collapsed="false"/>
    <row r="224" customFormat="false" ht="19.5" hidden="false" customHeight="true" outlineLevel="0" collapsed="false"/>
    <row r="225" customFormat="false" ht="19.5" hidden="false" customHeight="true" outlineLevel="0" collapsed="false"/>
    <row r="226" customFormat="false" ht="19.5" hidden="false" customHeight="true" outlineLevel="0" collapsed="false"/>
    <row r="227" customFormat="false" ht="19.5" hidden="false" customHeight="true" outlineLevel="0" collapsed="false"/>
    <row r="228" customFormat="false" ht="19.5" hidden="false" customHeight="true" outlineLevel="0" collapsed="false"/>
    <row r="229" customFormat="false" ht="19.5" hidden="false" customHeight="true" outlineLevel="0" collapsed="false"/>
    <row r="230" customFormat="false" ht="19.5" hidden="false" customHeight="true" outlineLevel="0" collapsed="false"/>
    <row r="231" customFormat="false" ht="19.5" hidden="false" customHeight="true" outlineLevel="0" collapsed="false"/>
    <row r="232" customFormat="false" ht="19.5" hidden="false" customHeight="true" outlineLevel="0" collapsed="false"/>
    <row r="233" customFormat="false" ht="19.5" hidden="false" customHeight="true" outlineLevel="0" collapsed="false"/>
    <row r="234" customFormat="false" ht="19.5" hidden="false" customHeight="true" outlineLevel="0" collapsed="false"/>
    <row r="235" customFormat="false" ht="19.5" hidden="false" customHeight="true" outlineLevel="0" collapsed="false"/>
    <row r="236" customFormat="false" ht="19.5" hidden="false" customHeight="true" outlineLevel="0" collapsed="false"/>
    <row r="237" customFormat="false" ht="19.5" hidden="false" customHeight="true" outlineLevel="0" collapsed="false"/>
    <row r="238" customFormat="false" ht="19.5" hidden="false" customHeight="true" outlineLevel="0" collapsed="false"/>
    <row r="239" customFormat="false" ht="19.5" hidden="false" customHeight="true" outlineLevel="0" collapsed="false"/>
    <row r="240" customFormat="false" ht="19.5" hidden="false" customHeight="true" outlineLevel="0" collapsed="false"/>
    <row r="241" customFormat="false" ht="19.5" hidden="false" customHeight="true" outlineLevel="0" collapsed="false"/>
    <row r="242" customFormat="false" ht="19.5" hidden="false" customHeight="true" outlineLevel="0" collapsed="false"/>
    <row r="243" customFormat="false" ht="19.5" hidden="false" customHeight="true" outlineLevel="0" collapsed="false"/>
    <row r="244" customFormat="false" ht="19.5" hidden="false" customHeight="true" outlineLevel="0" collapsed="false"/>
    <row r="245" customFormat="false" ht="19.5" hidden="false" customHeight="true" outlineLevel="0" collapsed="false"/>
    <row r="246" customFormat="false" ht="19.5" hidden="false" customHeight="true" outlineLevel="0" collapsed="false"/>
    <row r="247" customFormat="false" ht="19.5" hidden="false" customHeight="true" outlineLevel="0" collapsed="false"/>
    <row r="248" customFormat="false" ht="19.5" hidden="false" customHeight="true" outlineLevel="0" collapsed="false"/>
    <row r="249" customFormat="false" ht="19.5" hidden="false" customHeight="true" outlineLevel="0" collapsed="false"/>
    <row r="250" customFormat="false" ht="19.5" hidden="false" customHeight="true" outlineLevel="0" collapsed="false"/>
    <row r="251" customFormat="false" ht="19.5" hidden="false" customHeight="true" outlineLevel="0" collapsed="false"/>
    <row r="252" customFormat="false" ht="19.5" hidden="false" customHeight="true" outlineLevel="0" collapsed="false"/>
    <row r="253" customFormat="false" ht="19.5" hidden="false" customHeight="true" outlineLevel="0" collapsed="false"/>
    <row r="254" customFormat="false" ht="19.5" hidden="false" customHeight="true" outlineLevel="0" collapsed="false"/>
    <row r="255" customFormat="false" ht="19.5" hidden="false" customHeight="true" outlineLevel="0" collapsed="false"/>
    <row r="256" customFormat="false" ht="19.5" hidden="false" customHeight="true" outlineLevel="0" collapsed="false"/>
    <row r="257" customFormat="false" ht="19.5" hidden="false" customHeight="true" outlineLevel="0" collapsed="false"/>
    <row r="258" customFormat="false" ht="19.5" hidden="false" customHeight="true" outlineLevel="0" collapsed="false"/>
    <row r="259" customFormat="false" ht="19.5" hidden="false" customHeight="true" outlineLevel="0" collapsed="false"/>
    <row r="260" customFormat="false" ht="19.5" hidden="false" customHeight="true" outlineLevel="0" collapsed="false"/>
    <row r="261" customFormat="false" ht="19.5" hidden="false" customHeight="true" outlineLevel="0" collapsed="false"/>
    <row r="262" customFormat="false" ht="19.5" hidden="false" customHeight="true" outlineLevel="0" collapsed="false"/>
    <row r="263" customFormat="false" ht="19.5" hidden="false" customHeight="true" outlineLevel="0" collapsed="false"/>
    <row r="264" customFormat="false" ht="19.5" hidden="false" customHeight="true" outlineLevel="0" collapsed="false"/>
    <row r="265" customFormat="false" ht="19.5" hidden="false" customHeight="true" outlineLevel="0" collapsed="false"/>
    <row r="266" customFormat="false" ht="19.5" hidden="false" customHeight="true" outlineLevel="0" collapsed="false"/>
    <row r="267" customFormat="false" ht="19.5" hidden="false" customHeight="true" outlineLevel="0" collapsed="false"/>
    <row r="268" customFormat="false" ht="19.5" hidden="false" customHeight="true" outlineLevel="0" collapsed="false"/>
    <row r="269" customFormat="false" ht="19.5" hidden="false" customHeight="true" outlineLevel="0" collapsed="false"/>
    <row r="270" customFormat="false" ht="19.5" hidden="false" customHeight="true" outlineLevel="0" collapsed="false"/>
    <row r="271" customFormat="false" ht="19.5" hidden="false" customHeight="true" outlineLevel="0" collapsed="false"/>
    <row r="272" customFormat="false" ht="19.5" hidden="false" customHeight="true" outlineLevel="0" collapsed="false"/>
    <row r="273" customFormat="false" ht="19.5" hidden="false" customHeight="true" outlineLevel="0" collapsed="false"/>
    <row r="274" customFormat="false" ht="19.5" hidden="false" customHeight="true" outlineLevel="0" collapsed="false"/>
    <row r="275" customFormat="false" ht="19.5" hidden="false" customHeight="true" outlineLevel="0" collapsed="false"/>
    <row r="276" customFormat="false" ht="19.5" hidden="false" customHeight="true" outlineLevel="0" collapsed="false"/>
    <row r="277" customFormat="false" ht="19.5" hidden="false" customHeight="true" outlineLevel="0" collapsed="false"/>
    <row r="278" customFormat="false" ht="19.5" hidden="false" customHeight="true" outlineLevel="0" collapsed="false"/>
    <row r="279" customFormat="false" ht="19.5" hidden="false" customHeight="true" outlineLevel="0" collapsed="false"/>
    <row r="280" customFormat="false" ht="19.5" hidden="false" customHeight="true" outlineLevel="0" collapsed="false"/>
    <row r="281" customFormat="false" ht="19.5" hidden="false" customHeight="true" outlineLevel="0" collapsed="false"/>
    <row r="282" customFormat="false" ht="19.5" hidden="false" customHeight="true" outlineLevel="0" collapsed="false"/>
    <row r="283" customFormat="false" ht="19.5" hidden="false" customHeight="true" outlineLevel="0" collapsed="false"/>
    <row r="284" customFormat="false" ht="19.5" hidden="false" customHeight="true" outlineLevel="0" collapsed="false"/>
    <row r="285" customFormat="false" ht="19.5" hidden="false" customHeight="true" outlineLevel="0" collapsed="false"/>
    <row r="286" customFormat="false" ht="19.5" hidden="false" customHeight="true" outlineLevel="0" collapsed="false"/>
    <row r="287" customFormat="false" ht="19.5" hidden="false" customHeight="true" outlineLevel="0" collapsed="false"/>
    <row r="288" customFormat="false" ht="19.5" hidden="false" customHeight="true" outlineLevel="0" collapsed="false"/>
    <row r="289" customFormat="false" ht="19.5" hidden="false" customHeight="true" outlineLevel="0" collapsed="false"/>
    <row r="290" customFormat="false" ht="19.5" hidden="false" customHeight="true" outlineLevel="0" collapsed="false"/>
    <row r="291" customFormat="false" ht="19.5" hidden="false" customHeight="true" outlineLevel="0" collapsed="false"/>
    <row r="292" customFormat="false" ht="19.5" hidden="false" customHeight="true" outlineLevel="0" collapsed="false"/>
    <row r="293" customFormat="false" ht="19.5" hidden="false" customHeight="true" outlineLevel="0" collapsed="false"/>
    <row r="294" customFormat="false" ht="19.5" hidden="false" customHeight="true" outlineLevel="0" collapsed="false"/>
    <row r="295" customFormat="false" ht="19.5" hidden="false" customHeight="true" outlineLevel="0" collapsed="false"/>
    <row r="296" customFormat="false" ht="19.5" hidden="false" customHeight="true" outlineLevel="0" collapsed="false"/>
    <row r="297" customFormat="false" ht="19.5" hidden="false" customHeight="true" outlineLevel="0" collapsed="false"/>
    <row r="298" customFormat="false" ht="19.5" hidden="false" customHeight="true" outlineLevel="0" collapsed="false"/>
    <row r="299" customFormat="false" ht="19.5" hidden="false" customHeight="true" outlineLevel="0" collapsed="false"/>
    <row r="300" customFormat="false" ht="19.5" hidden="false" customHeight="true" outlineLevel="0" collapsed="false"/>
    <row r="301" customFormat="false" ht="19.5" hidden="false" customHeight="true" outlineLevel="0" collapsed="false"/>
    <row r="302" customFormat="false" ht="19.5" hidden="false" customHeight="true" outlineLevel="0" collapsed="false"/>
    <row r="303" customFormat="false" ht="19.5" hidden="false" customHeight="true" outlineLevel="0" collapsed="false"/>
    <row r="304" customFormat="false" ht="19.5" hidden="false" customHeight="true" outlineLevel="0" collapsed="false"/>
    <row r="305" customFormat="false" ht="19.5" hidden="false" customHeight="true" outlineLevel="0" collapsed="false"/>
    <row r="306" customFormat="false" ht="19.5" hidden="false" customHeight="true" outlineLevel="0" collapsed="false"/>
    <row r="307" customFormat="false" ht="19.5" hidden="false" customHeight="true" outlineLevel="0" collapsed="false"/>
    <row r="308" customFormat="false" ht="19.5" hidden="false" customHeight="true" outlineLevel="0" collapsed="false"/>
    <row r="309" customFormat="false" ht="19.5" hidden="false" customHeight="true" outlineLevel="0" collapsed="false"/>
    <row r="310" customFormat="false" ht="19.5" hidden="false" customHeight="true" outlineLevel="0" collapsed="false"/>
    <row r="311" customFormat="false" ht="19.5" hidden="false" customHeight="true" outlineLevel="0" collapsed="false"/>
    <row r="312" customFormat="false" ht="19.5" hidden="false" customHeight="true" outlineLevel="0" collapsed="false"/>
    <row r="313" customFormat="false" ht="19.5" hidden="false" customHeight="true" outlineLevel="0" collapsed="false"/>
    <row r="314" customFormat="false" ht="19.5" hidden="false" customHeight="true" outlineLevel="0" collapsed="false"/>
    <row r="315" customFormat="false" ht="19.5" hidden="false" customHeight="true" outlineLevel="0" collapsed="false"/>
    <row r="316" customFormat="false" ht="19.5" hidden="false" customHeight="true" outlineLevel="0" collapsed="false"/>
    <row r="317" customFormat="false" ht="19.5" hidden="false" customHeight="true" outlineLevel="0" collapsed="false"/>
    <row r="318" customFormat="false" ht="19.5" hidden="false" customHeight="true" outlineLevel="0" collapsed="false"/>
    <row r="319" customFormat="false" ht="19.5" hidden="false" customHeight="true" outlineLevel="0" collapsed="false"/>
    <row r="320" customFormat="false" ht="19.5" hidden="false" customHeight="true" outlineLevel="0" collapsed="false"/>
    <row r="321" customFormat="false" ht="19.5" hidden="false" customHeight="true" outlineLevel="0" collapsed="false"/>
    <row r="322" customFormat="false" ht="19.5" hidden="false" customHeight="true" outlineLevel="0" collapsed="false"/>
    <row r="323" customFormat="false" ht="19.5" hidden="false" customHeight="true" outlineLevel="0" collapsed="false"/>
    <row r="324" customFormat="false" ht="19.5" hidden="false" customHeight="true" outlineLevel="0" collapsed="false"/>
    <row r="325" customFormat="false" ht="19.5" hidden="false" customHeight="true" outlineLevel="0" collapsed="false"/>
    <row r="326" customFormat="false" ht="19.5" hidden="false" customHeight="true" outlineLevel="0" collapsed="false"/>
    <row r="327" customFormat="false" ht="19.5" hidden="false" customHeight="true" outlineLevel="0" collapsed="false"/>
    <row r="328" customFormat="false" ht="19.5" hidden="false" customHeight="true" outlineLevel="0" collapsed="false"/>
    <row r="329" customFormat="false" ht="19.5" hidden="false" customHeight="true" outlineLevel="0" collapsed="false"/>
    <row r="330" customFormat="false" ht="19.5" hidden="false" customHeight="true" outlineLevel="0" collapsed="false"/>
    <row r="331" customFormat="false" ht="19.5" hidden="false" customHeight="true" outlineLevel="0" collapsed="false"/>
    <row r="332" customFormat="false" ht="19.5" hidden="false" customHeight="true" outlineLevel="0" collapsed="false"/>
    <row r="333" customFormat="false" ht="19.5" hidden="false" customHeight="true" outlineLevel="0" collapsed="false"/>
    <row r="334" customFormat="false" ht="19.5" hidden="false" customHeight="true" outlineLevel="0" collapsed="false"/>
    <row r="335" customFormat="false" ht="19.5" hidden="false" customHeight="true" outlineLevel="0" collapsed="false"/>
    <row r="336" customFormat="false" ht="19.5" hidden="false" customHeight="true" outlineLevel="0" collapsed="false"/>
    <row r="337" customFormat="false" ht="19.5" hidden="false" customHeight="true" outlineLevel="0" collapsed="false"/>
    <row r="338" customFormat="false" ht="19.5" hidden="false" customHeight="true" outlineLevel="0" collapsed="false"/>
    <row r="339" customFormat="false" ht="19.5" hidden="false" customHeight="true" outlineLevel="0" collapsed="false"/>
    <row r="340" customFormat="false" ht="19.5" hidden="false" customHeight="true" outlineLevel="0" collapsed="false"/>
    <row r="341" customFormat="false" ht="19.5" hidden="false" customHeight="true" outlineLevel="0" collapsed="false"/>
    <row r="342" customFormat="false" ht="19.5" hidden="false" customHeight="true" outlineLevel="0" collapsed="false"/>
    <row r="343" customFormat="false" ht="19.5" hidden="false" customHeight="true" outlineLevel="0" collapsed="false"/>
    <row r="344" customFormat="false" ht="19.5" hidden="false" customHeight="true" outlineLevel="0" collapsed="false"/>
    <row r="345" customFormat="false" ht="19.5" hidden="false" customHeight="true" outlineLevel="0" collapsed="false"/>
    <row r="346" customFormat="false" ht="19.5" hidden="false" customHeight="true" outlineLevel="0" collapsed="false"/>
    <row r="347" customFormat="false" ht="19.5" hidden="false" customHeight="true" outlineLevel="0" collapsed="false"/>
    <row r="348" customFormat="false" ht="19.5" hidden="false" customHeight="true" outlineLevel="0" collapsed="false"/>
    <row r="349" customFormat="false" ht="19.5" hidden="false" customHeight="true" outlineLevel="0" collapsed="false"/>
    <row r="350" customFormat="false" ht="19.5" hidden="false" customHeight="true" outlineLevel="0" collapsed="false"/>
    <row r="351" customFormat="false" ht="19.5" hidden="false" customHeight="true" outlineLevel="0" collapsed="false"/>
    <row r="352" customFormat="false" ht="19.5" hidden="false" customHeight="true" outlineLevel="0" collapsed="false"/>
    <row r="353" customFormat="false" ht="19.5" hidden="false" customHeight="true" outlineLevel="0" collapsed="false"/>
    <row r="354" customFormat="false" ht="19.5" hidden="false" customHeight="true" outlineLevel="0" collapsed="false"/>
    <row r="355" customFormat="false" ht="19.5" hidden="false" customHeight="true" outlineLevel="0" collapsed="false"/>
    <row r="356" customFormat="false" ht="19.5" hidden="false" customHeight="true" outlineLevel="0" collapsed="false"/>
    <row r="357" customFormat="false" ht="19.5" hidden="false" customHeight="true" outlineLevel="0" collapsed="false"/>
    <row r="358" customFormat="false" ht="19.5" hidden="false" customHeight="true" outlineLevel="0" collapsed="false"/>
    <row r="359" customFormat="false" ht="19.5" hidden="false" customHeight="true" outlineLevel="0" collapsed="false"/>
    <row r="360" customFormat="false" ht="19.5" hidden="false" customHeight="true" outlineLevel="0" collapsed="false"/>
    <row r="361" customFormat="false" ht="19.5" hidden="false" customHeight="true" outlineLevel="0" collapsed="false"/>
    <row r="362" customFormat="false" ht="19.5" hidden="false" customHeight="true" outlineLevel="0" collapsed="false"/>
    <row r="363" customFormat="false" ht="19.5" hidden="false" customHeight="true" outlineLevel="0" collapsed="false"/>
    <row r="364" customFormat="false" ht="19.5" hidden="false" customHeight="true" outlineLevel="0" collapsed="false"/>
    <row r="365" customFormat="false" ht="19.5" hidden="false" customHeight="true" outlineLevel="0" collapsed="false"/>
    <row r="366" customFormat="false" ht="19.5" hidden="false" customHeight="true" outlineLevel="0" collapsed="false"/>
    <row r="367" customFormat="false" ht="19.5" hidden="false" customHeight="true" outlineLevel="0" collapsed="false"/>
    <row r="368" customFormat="false" ht="19.5" hidden="false" customHeight="true" outlineLevel="0" collapsed="false"/>
    <row r="369" customFormat="false" ht="19.5" hidden="false" customHeight="true" outlineLevel="0" collapsed="false"/>
    <row r="370" customFormat="false" ht="19.5" hidden="false" customHeight="true" outlineLevel="0" collapsed="false"/>
    <row r="371" customFormat="false" ht="19.5" hidden="false" customHeight="true" outlineLevel="0" collapsed="false"/>
    <row r="372" customFormat="false" ht="19.5" hidden="false" customHeight="true" outlineLevel="0" collapsed="false"/>
    <row r="373" customFormat="false" ht="19.5" hidden="false" customHeight="true" outlineLevel="0" collapsed="false"/>
    <row r="374" customFormat="false" ht="19.5" hidden="false" customHeight="true" outlineLevel="0" collapsed="false"/>
    <row r="375" customFormat="false" ht="19.5" hidden="false" customHeight="true" outlineLevel="0" collapsed="false"/>
    <row r="376" customFormat="false" ht="19.5" hidden="false" customHeight="true" outlineLevel="0" collapsed="false"/>
    <row r="377" customFormat="false" ht="19.5" hidden="false" customHeight="true" outlineLevel="0" collapsed="false"/>
    <row r="378" customFormat="false" ht="19.5" hidden="false" customHeight="true" outlineLevel="0" collapsed="false"/>
    <row r="379" customFormat="false" ht="19.5" hidden="false" customHeight="true" outlineLevel="0" collapsed="false"/>
    <row r="380" customFormat="false" ht="19.5" hidden="false" customHeight="true" outlineLevel="0" collapsed="false"/>
    <row r="381" customFormat="false" ht="19.5" hidden="false" customHeight="true" outlineLevel="0" collapsed="false"/>
    <row r="382" customFormat="false" ht="19.5" hidden="false" customHeight="true" outlineLevel="0" collapsed="false"/>
    <row r="383" customFormat="false" ht="19.5" hidden="false" customHeight="true" outlineLevel="0" collapsed="false"/>
    <row r="384" customFormat="false" ht="19.5" hidden="false" customHeight="true" outlineLevel="0" collapsed="false"/>
    <row r="385" customFormat="false" ht="19.5" hidden="false" customHeight="true" outlineLevel="0" collapsed="false"/>
    <row r="386" customFormat="false" ht="19.5" hidden="false" customHeight="true" outlineLevel="0" collapsed="false"/>
    <row r="387" customFormat="false" ht="19.5" hidden="false" customHeight="true" outlineLevel="0" collapsed="false"/>
    <row r="388" customFormat="false" ht="19.5" hidden="false" customHeight="true" outlineLevel="0" collapsed="false"/>
    <row r="389" customFormat="false" ht="19.5" hidden="false" customHeight="true" outlineLevel="0" collapsed="false"/>
    <row r="390" customFormat="false" ht="19.5" hidden="false" customHeight="true" outlineLevel="0" collapsed="false"/>
    <row r="391" customFormat="false" ht="19.5" hidden="false" customHeight="true" outlineLevel="0" collapsed="false"/>
    <row r="392" customFormat="false" ht="19.5" hidden="false" customHeight="true" outlineLevel="0" collapsed="false"/>
    <row r="393" customFormat="false" ht="19.5" hidden="false" customHeight="true" outlineLevel="0" collapsed="false"/>
    <row r="394" customFormat="false" ht="19.5" hidden="false" customHeight="true" outlineLevel="0" collapsed="false"/>
    <row r="395" customFormat="false" ht="19.5" hidden="false" customHeight="true" outlineLevel="0" collapsed="false"/>
    <row r="396" customFormat="false" ht="19.5" hidden="false" customHeight="true" outlineLevel="0" collapsed="false"/>
    <row r="397" customFormat="false" ht="19.5" hidden="false" customHeight="true" outlineLevel="0" collapsed="false"/>
    <row r="398" customFormat="false" ht="19.5" hidden="false" customHeight="true" outlineLevel="0" collapsed="false"/>
    <row r="399" customFormat="false" ht="19.5" hidden="false" customHeight="true" outlineLevel="0" collapsed="false"/>
    <row r="400" customFormat="false" ht="19.5" hidden="false" customHeight="true" outlineLevel="0" collapsed="false"/>
    <row r="401" customFormat="false" ht="19.5" hidden="false" customHeight="true" outlineLevel="0" collapsed="false"/>
    <row r="402" customFormat="false" ht="19.5" hidden="false" customHeight="true" outlineLevel="0" collapsed="false"/>
    <row r="403" customFormat="false" ht="19.5" hidden="false" customHeight="true" outlineLevel="0" collapsed="false"/>
    <row r="404" customFormat="false" ht="19.5" hidden="false" customHeight="true" outlineLevel="0" collapsed="false"/>
    <row r="405" customFormat="false" ht="19.5" hidden="false" customHeight="true" outlineLevel="0" collapsed="false"/>
    <row r="406" customFormat="false" ht="19.5" hidden="false" customHeight="true" outlineLevel="0" collapsed="false"/>
    <row r="407" customFormat="false" ht="19.5" hidden="false" customHeight="true" outlineLevel="0" collapsed="false"/>
    <row r="408" customFormat="false" ht="19.5" hidden="false" customHeight="true" outlineLevel="0" collapsed="false"/>
    <row r="409" customFormat="false" ht="19.5" hidden="false" customHeight="true" outlineLevel="0" collapsed="false"/>
    <row r="410" customFormat="false" ht="19.5" hidden="false" customHeight="true" outlineLevel="0" collapsed="false"/>
    <row r="411" customFormat="false" ht="19.5" hidden="false" customHeight="true" outlineLevel="0" collapsed="false"/>
    <row r="412" customFormat="false" ht="19.5" hidden="false" customHeight="true" outlineLevel="0" collapsed="false"/>
    <row r="413" customFormat="false" ht="19.5" hidden="false" customHeight="true" outlineLevel="0" collapsed="false"/>
    <row r="414" customFormat="false" ht="19.5" hidden="false" customHeight="true" outlineLevel="0" collapsed="false"/>
    <row r="415" customFormat="false" ht="19.5" hidden="false" customHeight="true" outlineLevel="0" collapsed="false"/>
    <row r="416" customFormat="false" ht="19.5" hidden="false" customHeight="true" outlineLevel="0" collapsed="false"/>
    <row r="417" customFormat="false" ht="19.5" hidden="false" customHeight="true" outlineLevel="0" collapsed="false"/>
    <row r="418" customFormat="false" ht="19.5" hidden="false" customHeight="true" outlineLevel="0" collapsed="false"/>
    <row r="419" customFormat="false" ht="19.5" hidden="false" customHeight="true" outlineLevel="0" collapsed="false"/>
  </sheetData>
  <mergeCells count="41">
    <mergeCell ref="B16:N16"/>
    <mergeCell ref="B26:AD26"/>
    <mergeCell ref="C27:F27"/>
    <mergeCell ref="G27:J27"/>
    <mergeCell ref="K27:N27"/>
    <mergeCell ref="O27:R27"/>
    <mergeCell ref="S27:V27"/>
    <mergeCell ref="W27:Z27"/>
    <mergeCell ref="AA27:AD27"/>
    <mergeCell ref="C28:F28"/>
    <mergeCell ref="G28:J28"/>
    <mergeCell ref="K28:N28"/>
    <mergeCell ref="O28:R28"/>
    <mergeCell ref="S28:V28"/>
    <mergeCell ref="W28:Z28"/>
    <mergeCell ref="AA28:AD28"/>
    <mergeCell ref="C29:F29"/>
    <mergeCell ref="G29:J29"/>
    <mergeCell ref="K29:N29"/>
    <mergeCell ref="O29:R29"/>
    <mergeCell ref="S29:V29"/>
    <mergeCell ref="W29:Z29"/>
    <mergeCell ref="AA29:AD29"/>
    <mergeCell ref="C30:F30"/>
    <mergeCell ref="G30:J30"/>
    <mergeCell ref="K30:N30"/>
    <mergeCell ref="O30:R30"/>
    <mergeCell ref="S30:V30"/>
    <mergeCell ref="W30:Z30"/>
    <mergeCell ref="AA30:AD30"/>
    <mergeCell ref="C31:F31"/>
    <mergeCell ref="G31:J31"/>
    <mergeCell ref="K31:N31"/>
    <mergeCell ref="O31:R31"/>
    <mergeCell ref="S31:V31"/>
    <mergeCell ref="W31:Z31"/>
    <mergeCell ref="AA31:AD31"/>
    <mergeCell ref="B32:R32"/>
    <mergeCell ref="S32:V32"/>
    <mergeCell ref="W32:Z32"/>
    <mergeCell ref="AA32:AD3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D420"/>
  <sheetViews>
    <sheetView showFormulas="false" showGridLines="true" showRowColHeaders="true" showZeros="true" rightToLeft="false" tabSelected="false" showOutlineSymbols="true" defaultGridColor="true" view="normal" topLeftCell="A1" colorId="64" zoomScale="148" zoomScaleNormal="148" zoomScalePageLayoutView="100" workbookViewId="0">
      <selection pane="topLeft" activeCell="F15" activeCellId="0" sqref="F15"/>
    </sheetView>
  </sheetViews>
  <sheetFormatPr defaultColWidth="10.5390625" defaultRowHeight="15" zeroHeight="false" outlineLevelRow="0" outlineLevelCol="0"/>
  <cols>
    <col collapsed="false" customWidth="true" hidden="false" outlineLevel="0" max="1" min="1" style="1" width="1.71"/>
    <col collapsed="false" customWidth="true" hidden="false" outlineLevel="0" max="2" min="2" style="1" width="11.85"/>
    <col collapsed="false" customWidth="true" hidden="false" outlineLevel="0" max="64" min="3" style="1" width="3.3"/>
  </cols>
  <sheetData>
    <row r="1" customFormat="false" ht="19.5" hidden="false" customHeight="true" outlineLevel="0" collapsed="false"/>
    <row r="2" customFormat="false" ht="19.5" hidden="false" customHeight="true" outlineLevel="0" collapsed="false"/>
    <row r="3" customFormat="false" ht="19.5" hidden="false" customHeight="true" outlineLevel="0" collapsed="false">
      <c r="B3" s="2" t="s">
        <v>0</v>
      </c>
      <c r="C3" s="2" t="s">
        <v>1</v>
      </c>
      <c r="D3" s="2" t="s">
        <v>2</v>
      </c>
    </row>
    <row r="4" customFormat="false" ht="19.5" hidden="false" customHeight="true" outlineLevel="0" collapsed="false">
      <c r="B4" s="3" t="s">
        <v>3</v>
      </c>
      <c r="C4" s="3" t="n">
        <v>0</v>
      </c>
      <c r="D4" s="3" t="n">
        <v>5</v>
      </c>
    </row>
    <row r="5" customFormat="false" ht="19.5" hidden="false" customHeight="true" outlineLevel="0" collapsed="false">
      <c r="B5" s="4" t="s">
        <v>4</v>
      </c>
      <c r="C5" s="4" t="n">
        <v>4</v>
      </c>
      <c r="D5" s="4" t="n">
        <v>7</v>
      </c>
    </row>
    <row r="6" customFormat="false" ht="19.5" hidden="false" customHeight="true" outlineLevel="0" collapsed="false">
      <c r="B6" s="4" t="s">
        <v>5</v>
      </c>
      <c r="C6" s="4" t="n">
        <v>6</v>
      </c>
      <c r="D6" s="4" t="n">
        <v>6</v>
      </c>
    </row>
    <row r="7" customFormat="false" ht="19.5" hidden="false" customHeight="true" outlineLevel="0" collapsed="false">
      <c r="B7" s="5" t="s">
        <v>6</v>
      </c>
      <c r="C7" s="5" t="n">
        <v>8</v>
      </c>
      <c r="D7" s="5" t="n">
        <v>4</v>
      </c>
    </row>
    <row r="8" customFormat="false" ht="19.5" hidden="false" customHeight="true" outlineLevel="0" collapsed="false">
      <c r="B8" s="27" t="s">
        <v>25</v>
      </c>
      <c r="C8" s="27" t="n">
        <v>10</v>
      </c>
      <c r="D8" s="27" t="n">
        <v>2</v>
      </c>
    </row>
    <row r="9" customFormat="false" ht="19.5" hidden="false" customHeight="true" outlineLevel="0" collapsed="false">
      <c r="B9" s="28" t="s">
        <v>7</v>
      </c>
      <c r="F9" s="7"/>
    </row>
    <row r="10" customFormat="false" ht="19.5" hidden="false" customHeight="true" outlineLevel="0" collapsed="false"/>
    <row r="11" customFormat="false" ht="19.5" hidden="false" customHeight="true" outlineLevel="0" collapsed="false"/>
    <row r="12" customFormat="false" ht="19.5" hidden="false" customHeight="true" outlineLevel="0" collapsed="false"/>
    <row r="13" customFormat="false" ht="19.5" hidden="false" customHeight="true" outlineLevel="0" collapsed="false"/>
    <row r="14" customFormat="false" ht="19.5" hidden="false" customHeight="true" outlineLevel="0" collapsed="false"/>
    <row r="15" customFormat="false" ht="19.5" hidden="false" customHeight="true" outlineLevel="0" collapsed="false"/>
    <row r="16" customFormat="false" ht="19.5" hidden="false" customHeight="true" outlineLevel="0" collapsed="false">
      <c r="B16" s="8" t="s">
        <v>8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customFormat="false" ht="19.5" hidden="false" customHeight="true" outlineLevel="0" collapsed="false">
      <c r="B17" s="9" t="s">
        <v>9</v>
      </c>
    </row>
    <row r="18" customFormat="false" ht="19.5" hidden="false" customHeight="true" outlineLevel="0" collapsed="false">
      <c r="B18" s="10" t="s">
        <v>10</v>
      </c>
      <c r="C18" s="10" t="n">
        <v>0</v>
      </c>
      <c r="D18" s="10" t="n">
        <v>1</v>
      </c>
      <c r="E18" s="10" t="n">
        <v>2</v>
      </c>
      <c r="F18" s="10" t="n">
        <v>3</v>
      </c>
      <c r="G18" s="10" t="n">
        <v>4</v>
      </c>
      <c r="H18" s="10" t="n">
        <v>5</v>
      </c>
      <c r="I18" s="10" t="n">
        <v>6</v>
      </c>
      <c r="J18" s="10" t="n">
        <v>7</v>
      </c>
      <c r="K18" s="10" t="n">
        <v>8</v>
      </c>
      <c r="L18" s="10" t="n">
        <v>9</v>
      </c>
      <c r="M18" s="10" t="n">
        <v>10</v>
      </c>
      <c r="N18" s="10" t="n">
        <v>11</v>
      </c>
      <c r="O18" s="10" t="n">
        <v>12</v>
      </c>
      <c r="P18" s="10" t="n">
        <v>13</v>
      </c>
      <c r="Q18" s="10" t="n">
        <v>14</v>
      </c>
      <c r="R18" s="10" t="n">
        <v>15</v>
      </c>
      <c r="S18" s="10" t="n">
        <v>16</v>
      </c>
      <c r="T18" s="10" t="n">
        <v>17</v>
      </c>
      <c r="U18" s="10" t="n">
        <v>18</v>
      </c>
      <c r="V18" s="10" t="n">
        <v>19</v>
      </c>
      <c r="W18" s="10" t="n">
        <v>20</v>
      </c>
      <c r="X18" s="10" t="n">
        <v>21</v>
      </c>
      <c r="Y18" s="10" t="n">
        <v>22</v>
      </c>
      <c r="Z18" s="10" t="n">
        <v>23</v>
      </c>
      <c r="AA18" s="10" t="n">
        <v>24</v>
      </c>
    </row>
    <row r="19" customFormat="false" ht="19.5" hidden="false" customHeight="true" outlineLevel="0" collapsed="false">
      <c r="B19" s="11" t="s">
        <v>3</v>
      </c>
      <c r="C19" s="14" t="s">
        <v>3</v>
      </c>
      <c r="D19" s="14" t="s">
        <v>3</v>
      </c>
      <c r="E19" s="14" t="s">
        <v>3</v>
      </c>
      <c r="F19" s="14" t="s">
        <v>3</v>
      </c>
      <c r="G19" s="14" t="s">
        <v>3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customFormat="false" ht="19.5" hidden="false" customHeight="true" outlineLevel="0" collapsed="false">
      <c r="B20" s="15" t="s">
        <v>4</v>
      </c>
      <c r="C20" s="12"/>
      <c r="D20" s="12"/>
      <c r="E20" s="12"/>
      <c r="F20" s="12"/>
      <c r="G20" s="13" t="s">
        <v>11</v>
      </c>
      <c r="H20" s="16" t="s">
        <v>4</v>
      </c>
      <c r="I20" s="16" t="s">
        <v>4</v>
      </c>
      <c r="J20" s="16" t="s">
        <v>4</v>
      </c>
      <c r="K20" s="16" t="s">
        <v>4</v>
      </c>
      <c r="L20" s="16" t="s">
        <v>4</v>
      </c>
      <c r="M20" s="16" t="s">
        <v>4</v>
      </c>
      <c r="N20" s="16" t="s">
        <v>4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customFormat="false" ht="19.5" hidden="false" customHeight="true" outlineLevel="0" collapsed="false">
      <c r="B21" s="17" t="s">
        <v>5</v>
      </c>
      <c r="C21" s="12"/>
      <c r="D21" s="12"/>
      <c r="E21" s="12"/>
      <c r="F21" s="12"/>
      <c r="G21" s="12"/>
      <c r="H21" s="12"/>
      <c r="I21" s="13" t="s">
        <v>11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8" t="s">
        <v>5</v>
      </c>
      <c r="V21" s="18" t="s">
        <v>5</v>
      </c>
      <c r="W21" s="18" t="s">
        <v>5</v>
      </c>
      <c r="X21" s="18" t="s">
        <v>5</v>
      </c>
      <c r="Y21" s="18" t="s">
        <v>5</v>
      </c>
      <c r="Z21" s="18" t="s">
        <v>5</v>
      </c>
      <c r="AA21" s="12"/>
    </row>
    <row r="22" customFormat="false" ht="19.5" hidden="false" customHeight="true" outlineLevel="0" collapsed="false">
      <c r="B22" s="19" t="s">
        <v>6</v>
      </c>
      <c r="C22" s="12"/>
      <c r="D22" s="12"/>
      <c r="E22" s="12"/>
      <c r="F22" s="12"/>
      <c r="G22" s="12"/>
      <c r="H22" s="12"/>
      <c r="I22" s="12"/>
      <c r="J22" s="12"/>
      <c r="K22" s="13" t="s">
        <v>11</v>
      </c>
      <c r="L22" s="12"/>
      <c r="M22" s="12"/>
      <c r="N22" s="12"/>
      <c r="O22" s="12"/>
      <c r="P22" s="12"/>
      <c r="Q22" s="20" t="s">
        <v>6</v>
      </c>
      <c r="R22" s="20" t="s">
        <v>6</v>
      </c>
      <c r="S22" s="20" t="s">
        <v>6</v>
      </c>
      <c r="T22" s="20" t="s">
        <v>6</v>
      </c>
      <c r="U22" s="12"/>
      <c r="V22" s="12"/>
      <c r="W22" s="12"/>
      <c r="X22" s="12"/>
      <c r="Y22" s="12"/>
      <c r="Z22" s="12"/>
      <c r="AA22" s="12"/>
    </row>
    <row r="23" customFormat="false" ht="19.5" hidden="false" customHeight="true" outlineLevel="0" collapsed="false">
      <c r="B23" s="29" t="s">
        <v>25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3" t="s">
        <v>11</v>
      </c>
      <c r="N23" s="12"/>
      <c r="O23" s="30" t="s">
        <v>25</v>
      </c>
      <c r="P23" s="30" t="s">
        <v>25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customFormat="false" ht="19.5" hidden="false" customHeight="true" outlineLevel="0" collapsed="false">
      <c r="B24" s="21" t="s">
        <v>12</v>
      </c>
      <c r="C24" s="14" t="s">
        <v>3</v>
      </c>
      <c r="D24" s="14" t="s">
        <v>3</v>
      </c>
      <c r="E24" s="14" t="s">
        <v>3</v>
      </c>
      <c r="F24" s="14" t="s">
        <v>3</v>
      </c>
      <c r="G24" s="14" t="s">
        <v>3</v>
      </c>
      <c r="H24" s="16" t="s">
        <v>4</v>
      </c>
      <c r="I24" s="16" t="s">
        <v>4</v>
      </c>
      <c r="J24" s="16" t="s">
        <v>4</v>
      </c>
      <c r="K24" s="16" t="s">
        <v>4</v>
      </c>
      <c r="L24" s="16" t="s">
        <v>4</v>
      </c>
      <c r="M24" s="16" t="s">
        <v>4</v>
      </c>
      <c r="N24" s="16" t="s">
        <v>4</v>
      </c>
      <c r="O24" s="30" t="s">
        <v>25</v>
      </c>
      <c r="P24" s="30" t="s">
        <v>25</v>
      </c>
      <c r="Q24" s="20" t="s">
        <v>6</v>
      </c>
      <c r="R24" s="20" t="s">
        <v>6</v>
      </c>
      <c r="S24" s="20" t="s">
        <v>6</v>
      </c>
      <c r="T24" s="20" t="s">
        <v>6</v>
      </c>
      <c r="U24" s="18" t="s">
        <v>5</v>
      </c>
      <c r="V24" s="18" t="s">
        <v>5</v>
      </c>
      <c r="W24" s="18" t="s">
        <v>5</v>
      </c>
      <c r="X24" s="18" t="s">
        <v>5</v>
      </c>
      <c r="Y24" s="18" t="s">
        <v>5</v>
      </c>
      <c r="Z24" s="18" t="s">
        <v>5</v>
      </c>
      <c r="AA24" s="12"/>
    </row>
    <row r="25" customFormat="false" ht="19.5" hidden="false" customHeight="true" outlineLevel="0" collapsed="false"/>
    <row r="26" customFormat="false" ht="19.5" hidden="false" customHeight="true" outlineLevel="0" collapsed="false"/>
    <row r="27" customFormat="false" ht="19.5" hidden="false" customHeight="true" outlineLevel="0" collapsed="false">
      <c r="B27" s="8" t="s">
        <v>13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</row>
    <row r="28" customFormat="false" ht="19.5" hidden="false" customHeight="true" outlineLevel="0" collapsed="false">
      <c r="B28" s="22" t="s">
        <v>0</v>
      </c>
      <c r="C28" s="22" t="s">
        <v>14</v>
      </c>
      <c r="D28" s="22"/>
      <c r="E28" s="22"/>
      <c r="F28" s="22"/>
      <c r="G28" s="22" t="s">
        <v>15</v>
      </c>
      <c r="H28" s="22"/>
      <c r="I28" s="22"/>
      <c r="J28" s="22"/>
      <c r="K28" s="22" t="s">
        <v>16</v>
      </c>
      <c r="L28" s="22"/>
      <c r="M28" s="22"/>
      <c r="N28" s="22"/>
      <c r="O28" s="22" t="s">
        <v>17</v>
      </c>
      <c r="P28" s="22"/>
      <c r="Q28" s="22"/>
      <c r="R28" s="22"/>
      <c r="S28" s="22" t="s">
        <v>18</v>
      </c>
      <c r="T28" s="22"/>
      <c r="U28" s="22"/>
      <c r="V28" s="22"/>
      <c r="W28" s="22" t="s">
        <v>19</v>
      </c>
      <c r="X28" s="22"/>
      <c r="Y28" s="22"/>
      <c r="Z28" s="22"/>
      <c r="AA28" s="22" t="s">
        <v>20</v>
      </c>
      <c r="AB28" s="22"/>
      <c r="AC28" s="22"/>
      <c r="AD28" s="22"/>
    </row>
    <row r="29" customFormat="false" ht="19.5" hidden="false" customHeight="true" outlineLevel="0" collapsed="false">
      <c r="B29" s="11" t="s">
        <v>3</v>
      </c>
      <c r="C29" s="23" t="n">
        <f aca="false">C4</f>
        <v>0</v>
      </c>
      <c r="D29" s="23"/>
      <c r="E29" s="23"/>
      <c r="F29" s="23"/>
      <c r="G29" s="23" t="n">
        <f aca="false">D4</f>
        <v>5</v>
      </c>
      <c r="H29" s="23"/>
      <c r="I29" s="23"/>
      <c r="J29" s="23"/>
      <c r="K29" s="23" t="n">
        <f aca="false">INDEX($C$18:$Z$18,MATCH(B29,$C$24:$Z$24,0))</f>
        <v>0</v>
      </c>
      <c r="L29" s="23"/>
      <c r="M29" s="23"/>
      <c r="N29" s="23"/>
      <c r="O29" s="23" t="n">
        <f aca="false">LOOKUP(2,1/($C$24:$Z$24=B29),$C$18:$Z$18)+1</f>
        <v>5</v>
      </c>
      <c r="P29" s="23"/>
      <c r="Q29" s="23"/>
      <c r="R29" s="23"/>
      <c r="S29" s="23" t="n">
        <f aca="false">O29-C29</f>
        <v>5</v>
      </c>
      <c r="T29" s="23"/>
      <c r="U29" s="23"/>
      <c r="V29" s="23"/>
      <c r="W29" s="23" t="n">
        <f aca="false">S29-G29</f>
        <v>0</v>
      </c>
      <c r="X29" s="23"/>
      <c r="Y29" s="23"/>
      <c r="Z29" s="23"/>
      <c r="AA29" s="24" t="n">
        <f aca="false">S29/G29</f>
        <v>1</v>
      </c>
      <c r="AB29" s="24"/>
      <c r="AC29" s="24"/>
      <c r="AD29" s="24"/>
    </row>
    <row r="30" customFormat="false" ht="19.5" hidden="false" customHeight="true" outlineLevel="0" collapsed="false">
      <c r="B30" s="15" t="s">
        <v>4</v>
      </c>
      <c r="C30" s="23" t="n">
        <f aca="false">C5</f>
        <v>4</v>
      </c>
      <c r="D30" s="23"/>
      <c r="E30" s="23"/>
      <c r="F30" s="23"/>
      <c r="G30" s="23" t="n">
        <f aca="false">D5</f>
        <v>7</v>
      </c>
      <c r="H30" s="23"/>
      <c r="I30" s="23"/>
      <c r="J30" s="23"/>
      <c r="K30" s="23" t="n">
        <f aca="false">INDEX($C$18:$Z$18,MATCH(B30,$C$24:$Z$24,0))</f>
        <v>5</v>
      </c>
      <c r="L30" s="23"/>
      <c r="M30" s="23"/>
      <c r="N30" s="23"/>
      <c r="O30" s="23" t="n">
        <f aca="false">LOOKUP(2,1/($C$24:$Z$24=B30),$C$18:$Z$18)+1</f>
        <v>12</v>
      </c>
      <c r="P30" s="23"/>
      <c r="Q30" s="23"/>
      <c r="R30" s="23"/>
      <c r="S30" s="23" t="n">
        <f aca="false">O30-C30</f>
        <v>8</v>
      </c>
      <c r="T30" s="23"/>
      <c r="U30" s="23"/>
      <c r="V30" s="23"/>
      <c r="W30" s="23" t="n">
        <f aca="false">S30-G30</f>
        <v>1</v>
      </c>
      <c r="X30" s="23"/>
      <c r="Y30" s="23"/>
      <c r="Z30" s="23"/>
      <c r="AA30" s="24" t="n">
        <f aca="false">S30/G30</f>
        <v>1.14285714285714</v>
      </c>
      <c r="AB30" s="24"/>
      <c r="AC30" s="24"/>
      <c r="AD30" s="24"/>
    </row>
    <row r="31" customFormat="false" ht="19.5" hidden="false" customHeight="true" outlineLevel="0" collapsed="false">
      <c r="B31" s="17" t="s">
        <v>5</v>
      </c>
      <c r="C31" s="23" t="n">
        <f aca="false">C6</f>
        <v>6</v>
      </c>
      <c r="D31" s="23"/>
      <c r="E31" s="23"/>
      <c r="F31" s="23"/>
      <c r="G31" s="23" t="n">
        <f aca="false">D6</f>
        <v>6</v>
      </c>
      <c r="H31" s="23"/>
      <c r="I31" s="23"/>
      <c r="J31" s="23"/>
      <c r="K31" s="23" t="n">
        <f aca="false">INDEX($C$18:$Z$18,MATCH(B31,$C$24:$Z$24,0))</f>
        <v>18</v>
      </c>
      <c r="L31" s="23"/>
      <c r="M31" s="23"/>
      <c r="N31" s="23"/>
      <c r="O31" s="23" t="n">
        <f aca="false">LOOKUP(2,1/($C$24:$Z$24=B31),$C$18:$Z$18)+1</f>
        <v>24</v>
      </c>
      <c r="P31" s="23"/>
      <c r="Q31" s="23"/>
      <c r="R31" s="23"/>
      <c r="S31" s="23" t="n">
        <f aca="false">O31-C31</f>
        <v>18</v>
      </c>
      <c r="T31" s="23"/>
      <c r="U31" s="23"/>
      <c r="V31" s="23"/>
      <c r="W31" s="23" t="n">
        <f aca="false">S31-G31</f>
        <v>12</v>
      </c>
      <c r="X31" s="23"/>
      <c r="Y31" s="23"/>
      <c r="Z31" s="23"/>
      <c r="AA31" s="24" t="n">
        <f aca="false">S31/G31</f>
        <v>3</v>
      </c>
      <c r="AB31" s="24"/>
      <c r="AC31" s="24"/>
      <c r="AD31" s="24"/>
    </row>
    <row r="32" customFormat="false" ht="19.5" hidden="false" customHeight="true" outlineLevel="0" collapsed="false">
      <c r="B32" s="19" t="s">
        <v>6</v>
      </c>
      <c r="C32" s="23" t="n">
        <f aca="false">C7</f>
        <v>8</v>
      </c>
      <c r="D32" s="23"/>
      <c r="E32" s="23"/>
      <c r="F32" s="23"/>
      <c r="G32" s="23" t="n">
        <f aca="false">D7</f>
        <v>4</v>
      </c>
      <c r="H32" s="23"/>
      <c r="I32" s="23"/>
      <c r="J32" s="23"/>
      <c r="K32" s="23" t="n">
        <f aca="false">INDEX($C$18:$Z$18,MATCH(B32,$C$24:$Z$24,0))</f>
        <v>14</v>
      </c>
      <c r="L32" s="23"/>
      <c r="M32" s="23"/>
      <c r="N32" s="23"/>
      <c r="O32" s="23" t="n">
        <f aca="false">LOOKUP(2,1/($C$24:$Z$24=B32),$C$18:$Z$18)+1</f>
        <v>18</v>
      </c>
      <c r="P32" s="23"/>
      <c r="Q32" s="23"/>
      <c r="R32" s="23"/>
      <c r="S32" s="23" t="n">
        <f aca="false">O32-C32</f>
        <v>10</v>
      </c>
      <c r="T32" s="23"/>
      <c r="U32" s="23"/>
      <c r="V32" s="23"/>
      <c r="W32" s="23" t="n">
        <f aca="false">S32-G32</f>
        <v>6</v>
      </c>
      <c r="X32" s="23"/>
      <c r="Y32" s="23"/>
      <c r="Z32" s="23"/>
      <c r="AA32" s="24" t="n">
        <f aca="false">S32/G32</f>
        <v>2.5</v>
      </c>
      <c r="AB32" s="24"/>
      <c r="AC32" s="24"/>
      <c r="AD32" s="24"/>
    </row>
    <row r="33" customFormat="false" ht="19.5" hidden="false" customHeight="true" outlineLevel="0" collapsed="false">
      <c r="B33" s="29" t="s">
        <v>25</v>
      </c>
      <c r="C33" s="23" t="n">
        <f aca="false">C8</f>
        <v>10</v>
      </c>
      <c r="D33" s="23"/>
      <c r="E33" s="23"/>
      <c r="F33" s="23"/>
      <c r="G33" s="23" t="n">
        <f aca="false">D8</f>
        <v>2</v>
      </c>
      <c r="H33" s="23"/>
      <c r="I33" s="23"/>
      <c r="J33" s="23"/>
      <c r="K33" s="23" t="n">
        <f aca="false">INDEX($C$18:$Z$18,MATCH(B33,$C$24:$Z$24,0))</f>
        <v>12</v>
      </c>
      <c r="L33" s="23"/>
      <c r="M33" s="23"/>
      <c r="N33" s="23"/>
      <c r="O33" s="23" t="n">
        <f aca="false">LOOKUP(2,1/($C$24:$Z$24=B33),$C$18:$Z$18)+1</f>
        <v>14</v>
      </c>
      <c r="P33" s="23"/>
      <c r="Q33" s="23"/>
      <c r="R33" s="23"/>
      <c r="S33" s="23" t="n">
        <f aca="false">O33-C33</f>
        <v>4</v>
      </c>
      <c r="T33" s="23"/>
      <c r="U33" s="23"/>
      <c r="V33" s="23"/>
      <c r="W33" s="23" t="n">
        <f aca="false">S33-G33</f>
        <v>2</v>
      </c>
      <c r="X33" s="23"/>
      <c r="Y33" s="23"/>
      <c r="Z33" s="23"/>
      <c r="AA33" s="24" t="n">
        <f aca="false">S33/G33</f>
        <v>2</v>
      </c>
      <c r="AB33" s="24"/>
      <c r="AC33" s="24"/>
      <c r="AD33" s="24"/>
    </row>
    <row r="34" customFormat="false" ht="19.5" hidden="false" customHeight="true" outlineLevel="0" collapsed="false">
      <c r="B34" s="25" t="s">
        <v>21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6" t="n">
        <f aca="false">AVERAGE(S29:S33)</f>
        <v>9</v>
      </c>
      <c r="T34" s="26"/>
      <c r="U34" s="26"/>
      <c r="V34" s="26"/>
      <c r="W34" s="26" t="n">
        <f aca="false">AVERAGE(W29:W33)</f>
        <v>4.2</v>
      </c>
      <c r="X34" s="26"/>
      <c r="Y34" s="26"/>
      <c r="Z34" s="26"/>
      <c r="AA34" s="26" t="n">
        <f aca="false">AVERAGE(AA29:AA33)</f>
        <v>1.92857142857143</v>
      </c>
      <c r="AB34" s="26"/>
      <c r="AC34" s="26"/>
      <c r="AD34" s="26"/>
    </row>
    <row r="35" customFormat="false" ht="19.5" hidden="false" customHeight="true" outlineLevel="0" collapsed="false"/>
    <row r="36" customFormat="false" ht="19.5" hidden="false" customHeight="true" outlineLevel="0" collapsed="false">
      <c r="B36" s="9" t="s">
        <v>22</v>
      </c>
    </row>
    <row r="37" customFormat="false" ht="19.5" hidden="false" customHeight="true" outlineLevel="0" collapsed="false">
      <c r="B37" s="9" t="s">
        <v>23</v>
      </c>
    </row>
    <row r="38" customFormat="false" ht="19.5" hidden="false" customHeight="true" outlineLevel="0" collapsed="false">
      <c r="B38" s="9" t="s">
        <v>26</v>
      </c>
    </row>
    <row r="39" customFormat="false" ht="19.5" hidden="false" customHeight="true" outlineLevel="0" collapsed="false"/>
    <row r="40" customFormat="false" ht="19.5" hidden="false" customHeight="true" outlineLevel="0" collapsed="false"/>
    <row r="41" customFormat="false" ht="19.5" hidden="false" customHeight="true" outlineLevel="0" collapsed="false"/>
    <row r="42" customFormat="false" ht="19.5" hidden="false" customHeight="true" outlineLevel="0" collapsed="false"/>
    <row r="43" customFormat="false" ht="19.5" hidden="false" customHeight="true" outlineLevel="0" collapsed="false"/>
    <row r="44" customFormat="false" ht="19.5" hidden="false" customHeight="true" outlineLevel="0" collapsed="false"/>
    <row r="45" customFormat="false" ht="19.5" hidden="false" customHeight="true" outlineLevel="0" collapsed="false"/>
    <row r="46" customFormat="false" ht="19.5" hidden="false" customHeight="true" outlineLevel="0" collapsed="false"/>
    <row r="47" customFormat="false" ht="19.5" hidden="false" customHeight="true" outlineLevel="0" collapsed="false"/>
    <row r="48" customFormat="false" ht="19.5" hidden="false" customHeight="true" outlineLevel="0" collapsed="false"/>
    <row r="49" customFormat="false" ht="19.5" hidden="false" customHeight="true" outlineLevel="0" collapsed="false"/>
    <row r="50" customFormat="false" ht="19.5" hidden="false" customHeight="true" outlineLevel="0" collapsed="false"/>
    <row r="51" customFormat="false" ht="19.5" hidden="false" customHeight="true" outlineLevel="0" collapsed="false"/>
    <row r="52" customFormat="false" ht="19.5" hidden="false" customHeight="true" outlineLevel="0" collapsed="false"/>
    <row r="53" customFormat="false" ht="19.5" hidden="false" customHeight="true" outlineLevel="0" collapsed="false"/>
    <row r="54" customFormat="false" ht="19.5" hidden="false" customHeight="true" outlineLevel="0" collapsed="false"/>
    <row r="55" customFormat="false" ht="19.5" hidden="false" customHeight="true" outlineLevel="0" collapsed="false"/>
    <row r="56" customFormat="false" ht="19.5" hidden="false" customHeight="true" outlineLevel="0" collapsed="false"/>
    <row r="57" customFormat="false" ht="19.5" hidden="false" customHeight="true" outlineLevel="0" collapsed="false"/>
    <row r="58" customFormat="false" ht="19.5" hidden="false" customHeight="true" outlineLevel="0" collapsed="false"/>
    <row r="59" customFormat="false" ht="19.5" hidden="false" customHeight="true" outlineLevel="0" collapsed="false"/>
    <row r="60" customFormat="false" ht="19.5" hidden="false" customHeight="true" outlineLevel="0" collapsed="false"/>
    <row r="61" customFormat="false" ht="19.5" hidden="false" customHeight="true" outlineLevel="0" collapsed="false"/>
    <row r="62" customFormat="false" ht="19.5" hidden="false" customHeight="true" outlineLevel="0" collapsed="false"/>
    <row r="63" customFormat="false" ht="19.5" hidden="false" customHeight="true" outlineLevel="0" collapsed="false"/>
    <row r="64" customFormat="false" ht="19.5" hidden="false" customHeight="true" outlineLevel="0" collapsed="false"/>
    <row r="65" customFormat="false" ht="19.5" hidden="false" customHeight="true" outlineLevel="0" collapsed="false"/>
    <row r="66" customFormat="false" ht="19.5" hidden="false" customHeight="true" outlineLevel="0" collapsed="false"/>
    <row r="67" customFormat="false" ht="19.5" hidden="false" customHeight="true" outlineLevel="0" collapsed="false"/>
    <row r="68" customFormat="false" ht="19.5" hidden="false" customHeight="true" outlineLevel="0" collapsed="false"/>
    <row r="69" customFormat="false" ht="19.5" hidden="false" customHeight="true" outlineLevel="0" collapsed="false"/>
    <row r="70" customFormat="false" ht="19.5" hidden="false" customHeight="true" outlineLevel="0" collapsed="false"/>
    <row r="71" customFormat="false" ht="19.5" hidden="false" customHeight="true" outlineLevel="0" collapsed="false"/>
    <row r="72" customFormat="false" ht="19.5" hidden="false" customHeight="true" outlineLevel="0" collapsed="false"/>
    <row r="73" customFormat="false" ht="19.5" hidden="false" customHeight="true" outlineLevel="0" collapsed="false"/>
    <row r="74" customFormat="false" ht="19.5" hidden="false" customHeight="true" outlineLevel="0" collapsed="false"/>
    <row r="75" customFormat="false" ht="19.5" hidden="false" customHeight="true" outlineLevel="0" collapsed="false"/>
    <row r="76" customFormat="false" ht="19.5" hidden="false" customHeight="true" outlineLevel="0" collapsed="false"/>
    <row r="77" customFormat="false" ht="19.5" hidden="false" customHeight="true" outlineLevel="0" collapsed="false"/>
    <row r="78" customFormat="false" ht="19.5" hidden="false" customHeight="true" outlineLevel="0" collapsed="false"/>
    <row r="79" customFormat="false" ht="19.5" hidden="false" customHeight="true" outlineLevel="0" collapsed="false"/>
    <row r="80" customFormat="false" ht="19.5" hidden="false" customHeight="true" outlineLevel="0" collapsed="false"/>
    <row r="81" customFormat="false" ht="19.5" hidden="false" customHeight="true" outlineLevel="0" collapsed="false"/>
    <row r="82" customFormat="false" ht="19.5" hidden="false" customHeight="true" outlineLevel="0" collapsed="false"/>
    <row r="83" customFormat="false" ht="19.5" hidden="false" customHeight="true" outlineLevel="0" collapsed="false"/>
    <row r="84" customFormat="false" ht="19.5" hidden="false" customHeight="true" outlineLevel="0" collapsed="false"/>
    <row r="85" customFormat="false" ht="19.5" hidden="false" customHeight="true" outlineLevel="0" collapsed="false"/>
    <row r="86" customFormat="false" ht="19.5" hidden="false" customHeight="true" outlineLevel="0" collapsed="false"/>
    <row r="87" customFormat="false" ht="19.5" hidden="false" customHeight="true" outlineLevel="0" collapsed="false"/>
    <row r="88" customFormat="false" ht="19.5" hidden="false" customHeight="true" outlineLevel="0" collapsed="false"/>
    <row r="89" customFormat="false" ht="19.5" hidden="false" customHeight="true" outlineLevel="0" collapsed="false"/>
    <row r="90" customFormat="false" ht="19.5" hidden="false" customHeight="true" outlineLevel="0" collapsed="false"/>
    <row r="91" customFormat="false" ht="19.5" hidden="false" customHeight="true" outlineLevel="0" collapsed="false"/>
    <row r="92" customFormat="false" ht="19.5" hidden="false" customHeight="true" outlineLevel="0" collapsed="false"/>
    <row r="93" customFormat="false" ht="19.5" hidden="false" customHeight="true" outlineLevel="0" collapsed="false"/>
    <row r="94" customFormat="false" ht="19.5" hidden="false" customHeight="true" outlineLevel="0" collapsed="false"/>
    <row r="95" customFormat="false" ht="19.5" hidden="false" customHeight="true" outlineLevel="0" collapsed="false"/>
    <row r="96" customFormat="false" ht="19.5" hidden="false" customHeight="true" outlineLevel="0" collapsed="false"/>
    <row r="97" customFormat="false" ht="19.5" hidden="false" customHeight="true" outlineLevel="0" collapsed="false"/>
    <row r="98" customFormat="false" ht="19.5" hidden="false" customHeight="true" outlineLevel="0" collapsed="false"/>
    <row r="99" customFormat="false" ht="19.5" hidden="false" customHeight="true" outlineLevel="0" collapsed="false"/>
    <row r="100" customFormat="false" ht="19.5" hidden="false" customHeight="true" outlineLevel="0" collapsed="false"/>
    <row r="101" customFormat="false" ht="19.5" hidden="false" customHeight="true" outlineLevel="0" collapsed="false"/>
    <row r="102" customFormat="false" ht="19.5" hidden="false" customHeight="true" outlineLevel="0" collapsed="false"/>
    <row r="103" customFormat="false" ht="19.5" hidden="false" customHeight="true" outlineLevel="0" collapsed="false"/>
    <row r="104" customFormat="false" ht="19.5" hidden="false" customHeight="true" outlineLevel="0" collapsed="false"/>
    <row r="105" customFormat="false" ht="19.5" hidden="false" customHeight="true" outlineLevel="0" collapsed="false"/>
    <row r="106" customFormat="false" ht="19.5" hidden="false" customHeight="true" outlineLevel="0" collapsed="false"/>
    <row r="107" customFormat="false" ht="19.5" hidden="false" customHeight="true" outlineLevel="0" collapsed="false"/>
    <row r="108" customFormat="false" ht="19.5" hidden="false" customHeight="true" outlineLevel="0" collapsed="false"/>
    <row r="109" customFormat="false" ht="19.5" hidden="false" customHeight="true" outlineLevel="0" collapsed="false"/>
    <row r="110" customFormat="false" ht="19.5" hidden="false" customHeight="true" outlineLevel="0" collapsed="false"/>
    <row r="111" customFormat="false" ht="19.5" hidden="false" customHeight="true" outlineLevel="0" collapsed="false"/>
    <row r="112" customFormat="false" ht="19.5" hidden="false" customHeight="true" outlineLevel="0" collapsed="false"/>
    <row r="113" customFormat="false" ht="19.5" hidden="false" customHeight="true" outlineLevel="0" collapsed="false"/>
    <row r="114" customFormat="false" ht="19.5" hidden="false" customHeight="true" outlineLevel="0" collapsed="false"/>
    <row r="115" customFormat="false" ht="19.5" hidden="false" customHeight="true" outlineLevel="0" collapsed="false"/>
    <row r="116" customFormat="false" ht="19.5" hidden="false" customHeight="true" outlineLevel="0" collapsed="false"/>
    <row r="117" customFormat="false" ht="19.5" hidden="false" customHeight="true" outlineLevel="0" collapsed="false"/>
    <row r="118" customFormat="false" ht="19.5" hidden="false" customHeight="true" outlineLevel="0" collapsed="false"/>
    <row r="119" customFormat="false" ht="19.5" hidden="false" customHeight="true" outlineLevel="0" collapsed="false"/>
    <row r="120" customFormat="false" ht="19.5" hidden="false" customHeight="true" outlineLevel="0" collapsed="false"/>
    <row r="121" customFormat="false" ht="19.5" hidden="false" customHeight="true" outlineLevel="0" collapsed="false"/>
    <row r="122" customFormat="false" ht="19.5" hidden="false" customHeight="true" outlineLevel="0" collapsed="false"/>
    <row r="123" customFormat="false" ht="19.5" hidden="false" customHeight="true" outlineLevel="0" collapsed="false"/>
    <row r="124" customFormat="false" ht="19.5" hidden="false" customHeight="true" outlineLevel="0" collapsed="false"/>
    <row r="125" customFormat="false" ht="19.5" hidden="false" customHeight="true" outlineLevel="0" collapsed="false"/>
    <row r="126" customFormat="false" ht="19.5" hidden="false" customHeight="true" outlineLevel="0" collapsed="false"/>
    <row r="127" customFormat="false" ht="19.5" hidden="false" customHeight="true" outlineLevel="0" collapsed="false"/>
    <row r="128" customFormat="false" ht="19.5" hidden="false" customHeight="true" outlineLevel="0" collapsed="false"/>
    <row r="129" customFormat="false" ht="19.5" hidden="false" customHeight="true" outlineLevel="0" collapsed="false"/>
    <row r="130" customFormat="false" ht="19.5" hidden="false" customHeight="true" outlineLevel="0" collapsed="false"/>
    <row r="131" customFormat="false" ht="19.5" hidden="false" customHeight="true" outlineLevel="0" collapsed="false"/>
    <row r="132" customFormat="false" ht="19.5" hidden="false" customHeight="true" outlineLevel="0" collapsed="false"/>
    <row r="133" customFormat="false" ht="19.5" hidden="false" customHeight="true" outlineLevel="0" collapsed="false"/>
    <row r="134" customFormat="false" ht="19.5" hidden="false" customHeight="true" outlineLevel="0" collapsed="false"/>
    <row r="135" customFormat="false" ht="19.5" hidden="false" customHeight="true" outlineLevel="0" collapsed="false"/>
    <row r="136" customFormat="false" ht="19.5" hidden="false" customHeight="true" outlineLevel="0" collapsed="false"/>
    <row r="137" customFormat="false" ht="19.5" hidden="false" customHeight="true" outlineLevel="0" collapsed="false"/>
    <row r="138" customFormat="false" ht="19.5" hidden="false" customHeight="true" outlineLevel="0" collapsed="false"/>
    <row r="139" customFormat="false" ht="19.5" hidden="false" customHeight="true" outlineLevel="0" collapsed="false"/>
    <row r="140" customFormat="false" ht="19.5" hidden="false" customHeight="true" outlineLevel="0" collapsed="false"/>
    <row r="141" customFormat="false" ht="19.5" hidden="false" customHeight="true" outlineLevel="0" collapsed="false"/>
    <row r="142" customFormat="false" ht="19.5" hidden="false" customHeight="true" outlineLevel="0" collapsed="false"/>
    <row r="143" customFormat="false" ht="19.5" hidden="false" customHeight="true" outlineLevel="0" collapsed="false"/>
    <row r="144" customFormat="false" ht="19.5" hidden="false" customHeight="true" outlineLevel="0" collapsed="false"/>
    <row r="145" customFormat="false" ht="19.5" hidden="false" customHeight="true" outlineLevel="0" collapsed="false"/>
    <row r="146" customFormat="false" ht="19.5" hidden="false" customHeight="true" outlineLevel="0" collapsed="false"/>
    <row r="147" customFormat="false" ht="19.5" hidden="false" customHeight="true" outlineLevel="0" collapsed="false"/>
    <row r="148" customFormat="false" ht="19.5" hidden="false" customHeight="true" outlineLevel="0" collapsed="false"/>
    <row r="149" customFormat="false" ht="19.5" hidden="false" customHeight="true" outlineLevel="0" collapsed="false"/>
    <row r="150" customFormat="false" ht="19.5" hidden="false" customHeight="true" outlineLevel="0" collapsed="false"/>
    <row r="151" customFormat="false" ht="19.5" hidden="false" customHeight="true" outlineLevel="0" collapsed="false"/>
    <row r="152" customFormat="false" ht="19.5" hidden="false" customHeight="true" outlineLevel="0" collapsed="false"/>
    <row r="153" customFormat="false" ht="19.5" hidden="false" customHeight="true" outlineLevel="0" collapsed="false"/>
    <row r="154" customFormat="false" ht="19.5" hidden="false" customHeight="true" outlineLevel="0" collapsed="false"/>
    <row r="155" customFormat="false" ht="19.5" hidden="false" customHeight="true" outlineLevel="0" collapsed="false"/>
    <row r="156" customFormat="false" ht="19.5" hidden="false" customHeight="true" outlineLevel="0" collapsed="false"/>
    <row r="157" customFormat="false" ht="19.5" hidden="false" customHeight="true" outlineLevel="0" collapsed="false"/>
    <row r="158" customFormat="false" ht="19.5" hidden="false" customHeight="true" outlineLevel="0" collapsed="false"/>
    <row r="159" customFormat="false" ht="19.5" hidden="false" customHeight="true" outlineLevel="0" collapsed="false"/>
    <row r="160" customFormat="false" ht="19.5" hidden="false" customHeight="true" outlineLevel="0" collapsed="false"/>
    <row r="161" customFormat="false" ht="19.5" hidden="false" customHeight="true" outlineLevel="0" collapsed="false"/>
    <row r="162" customFormat="false" ht="19.5" hidden="false" customHeight="true" outlineLevel="0" collapsed="false"/>
    <row r="163" customFormat="false" ht="19.5" hidden="false" customHeight="true" outlineLevel="0" collapsed="false"/>
    <row r="164" customFormat="false" ht="19.5" hidden="false" customHeight="true" outlineLevel="0" collapsed="false"/>
    <row r="165" customFormat="false" ht="19.5" hidden="false" customHeight="true" outlineLevel="0" collapsed="false"/>
    <row r="166" customFormat="false" ht="19.5" hidden="false" customHeight="true" outlineLevel="0" collapsed="false"/>
    <row r="167" customFormat="false" ht="19.5" hidden="false" customHeight="true" outlineLevel="0" collapsed="false"/>
    <row r="168" customFormat="false" ht="19.5" hidden="false" customHeight="true" outlineLevel="0" collapsed="false"/>
    <row r="169" customFormat="false" ht="19.5" hidden="false" customHeight="true" outlineLevel="0" collapsed="false"/>
    <row r="170" customFormat="false" ht="19.5" hidden="false" customHeight="true" outlineLevel="0" collapsed="false"/>
    <row r="171" customFormat="false" ht="19.5" hidden="false" customHeight="true" outlineLevel="0" collapsed="false"/>
    <row r="172" customFormat="false" ht="19.5" hidden="false" customHeight="true" outlineLevel="0" collapsed="false"/>
    <row r="173" customFormat="false" ht="19.5" hidden="false" customHeight="true" outlineLevel="0" collapsed="false"/>
    <row r="174" customFormat="false" ht="19.5" hidden="false" customHeight="true" outlineLevel="0" collapsed="false"/>
    <row r="175" customFormat="false" ht="19.5" hidden="false" customHeight="true" outlineLevel="0" collapsed="false"/>
    <row r="176" customFormat="false" ht="19.5" hidden="false" customHeight="true" outlineLevel="0" collapsed="false"/>
    <row r="177" customFormat="false" ht="19.5" hidden="false" customHeight="true" outlineLevel="0" collapsed="false"/>
    <row r="178" customFormat="false" ht="19.5" hidden="false" customHeight="true" outlineLevel="0" collapsed="false"/>
    <row r="179" customFormat="false" ht="19.5" hidden="false" customHeight="true" outlineLevel="0" collapsed="false"/>
    <row r="180" customFormat="false" ht="19.5" hidden="false" customHeight="true" outlineLevel="0" collapsed="false"/>
    <row r="181" customFormat="false" ht="19.5" hidden="false" customHeight="true" outlineLevel="0" collapsed="false"/>
    <row r="182" customFormat="false" ht="19.5" hidden="false" customHeight="true" outlineLevel="0" collapsed="false"/>
    <row r="183" customFormat="false" ht="19.5" hidden="false" customHeight="true" outlineLevel="0" collapsed="false"/>
    <row r="184" customFormat="false" ht="19.5" hidden="false" customHeight="true" outlineLevel="0" collapsed="false"/>
    <row r="185" customFormat="false" ht="19.5" hidden="false" customHeight="true" outlineLevel="0" collapsed="false"/>
    <row r="186" customFormat="false" ht="19.5" hidden="false" customHeight="true" outlineLevel="0" collapsed="false"/>
    <row r="187" customFormat="false" ht="19.5" hidden="false" customHeight="true" outlineLevel="0" collapsed="false"/>
    <row r="188" customFormat="false" ht="19.5" hidden="false" customHeight="true" outlineLevel="0" collapsed="false"/>
    <row r="189" customFormat="false" ht="19.5" hidden="false" customHeight="true" outlineLevel="0" collapsed="false"/>
    <row r="190" customFormat="false" ht="19.5" hidden="false" customHeight="true" outlineLevel="0" collapsed="false"/>
    <row r="191" customFormat="false" ht="19.5" hidden="false" customHeight="true" outlineLevel="0" collapsed="false"/>
    <row r="192" customFormat="false" ht="19.5" hidden="false" customHeight="true" outlineLevel="0" collapsed="false"/>
    <row r="193" customFormat="false" ht="19.5" hidden="false" customHeight="true" outlineLevel="0" collapsed="false"/>
    <row r="194" customFormat="false" ht="19.5" hidden="false" customHeight="true" outlineLevel="0" collapsed="false"/>
    <row r="195" customFormat="false" ht="19.5" hidden="false" customHeight="true" outlineLevel="0" collapsed="false"/>
    <row r="196" customFormat="false" ht="19.5" hidden="false" customHeight="true" outlineLevel="0" collapsed="false"/>
    <row r="197" customFormat="false" ht="19.5" hidden="false" customHeight="true" outlineLevel="0" collapsed="false"/>
    <row r="198" customFormat="false" ht="19.5" hidden="false" customHeight="true" outlineLevel="0" collapsed="false"/>
    <row r="199" customFormat="false" ht="19.5" hidden="false" customHeight="true" outlineLevel="0" collapsed="false"/>
    <row r="200" customFormat="false" ht="19.5" hidden="false" customHeight="true" outlineLevel="0" collapsed="false"/>
    <row r="201" customFormat="false" ht="19.5" hidden="false" customHeight="true" outlineLevel="0" collapsed="false"/>
    <row r="202" customFormat="false" ht="19.5" hidden="false" customHeight="true" outlineLevel="0" collapsed="false"/>
    <row r="203" customFormat="false" ht="19.5" hidden="false" customHeight="true" outlineLevel="0" collapsed="false"/>
    <row r="204" customFormat="false" ht="19.5" hidden="false" customHeight="true" outlineLevel="0" collapsed="false"/>
    <row r="205" customFormat="false" ht="19.5" hidden="false" customHeight="true" outlineLevel="0" collapsed="false"/>
    <row r="206" customFormat="false" ht="19.5" hidden="false" customHeight="true" outlineLevel="0" collapsed="false"/>
    <row r="207" customFormat="false" ht="19.5" hidden="false" customHeight="true" outlineLevel="0" collapsed="false"/>
    <row r="208" customFormat="false" ht="19.5" hidden="false" customHeight="true" outlineLevel="0" collapsed="false"/>
    <row r="209" customFormat="false" ht="19.5" hidden="false" customHeight="true" outlineLevel="0" collapsed="false"/>
    <row r="210" customFormat="false" ht="19.5" hidden="false" customHeight="true" outlineLevel="0" collapsed="false"/>
    <row r="211" customFormat="false" ht="19.5" hidden="false" customHeight="true" outlineLevel="0" collapsed="false"/>
    <row r="212" customFormat="false" ht="19.5" hidden="false" customHeight="true" outlineLevel="0" collapsed="false"/>
    <row r="213" customFormat="false" ht="19.5" hidden="false" customHeight="true" outlineLevel="0" collapsed="false"/>
    <row r="214" customFormat="false" ht="19.5" hidden="false" customHeight="true" outlineLevel="0" collapsed="false"/>
    <row r="215" customFormat="false" ht="19.5" hidden="false" customHeight="true" outlineLevel="0" collapsed="false"/>
    <row r="216" customFormat="false" ht="19.5" hidden="false" customHeight="true" outlineLevel="0" collapsed="false"/>
    <row r="217" customFormat="false" ht="19.5" hidden="false" customHeight="true" outlineLevel="0" collapsed="false"/>
    <row r="218" customFormat="false" ht="19.5" hidden="false" customHeight="true" outlineLevel="0" collapsed="false"/>
    <row r="219" customFormat="false" ht="19.5" hidden="false" customHeight="true" outlineLevel="0" collapsed="false"/>
    <row r="220" customFormat="false" ht="19.5" hidden="false" customHeight="true" outlineLevel="0" collapsed="false"/>
    <row r="221" customFormat="false" ht="19.5" hidden="false" customHeight="true" outlineLevel="0" collapsed="false"/>
    <row r="222" customFormat="false" ht="19.5" hidden="false" customHeight="true" outlineLevel="0" collapsed="false"/>
    <row r="223" customFormat="false" ht="19.5" hidden="false" customHeight="true" outlineLevel="0" collapsed="false"/>
    <row r="224" customFormat="false" ht="19.5" hidden="false" customHeight="true" outlineLevel="0" collapsed="false"/>
    <row r="225" customFormat="false" ht="19.5" hidden="false" customHeight="true" outlineLevel="0" collapsed="false"/>
    <row r="226" customFormat="false" ht="19.5" hidden="false" customHeight="true" outlineLevel="0" collapsed="false"/>
    <row r="227" customFormat="false" ht="19.5" hidden="false" customHeight="true" outlineLevel="0" collapsed="false"/>
    <row r="228" customFormat="false" ht="19.5" hidden="false" customHeight="true" outlineLevel="0" collapsed="false"/>
    <row r="229" customFormat="false" ht="19.5" hidden="false" customHeight="true" outlineLevel="0" collapsed="false"/>
    <row r="230" customFormat="false" ht="19.5" hidden="false" customHeight="true" outlineLevel="0" collapsed="false"/>
    <row r="231" customFormat="false" ht="19.5" hidden="false" customHeight="true" outlineLevel="0" collapsed="false"/>
    <row r="232" customFormat="false" ht="19.5" hidden="false" customHeight="true" outlineLevel="0" collapsed="false"/>
    <row r="233" customFormat="false" ht="19.5" hidden="false" customHeight="true" outlineLevel="0" collapsed="false"/>
    <row r="234" customFormat="false" ht="19.5" hidden="false" customHeight="true" outlineLevel="0" collapsed="false"/>
    <row r="235" customFormat="false" ht="19.5" hidden="false" customHeight="true" outlineLevel="0" collapsed="false"/>
    <row r="236" customFormat="false" ht="19.5" hidden="false" customHeight="true" outlineLevel="0" collapsed="false"/>
    <row r="237" customFormat="false" ht="19.5" hidden="false" customHeight="true" outlineLevel="0" collapsed="false"/>
    <row r="238" customFormat="false" ht="19.5" hidden="false" customHeight="true" outlineLevel="0" collapsed="false"/>
    <row r="239" customFormat="false" ht="19.5" hidden="false" customHeight="true" outlineLevel="0" collapsed="false"/>
    <row r="240" customFormat="false" ht="19.5" hidden="false" customHeight="true" outlineLevel="0" collapsed="false"/>
    <row r="241" customFormat="false" ht="19.5" hidden="false" customHeight="true" outlineLevel="0" collapsed="false"/>
    <row r="242" customFormat="false" ht="19.5" hidden="false" customHeight="true" outlineLevel="0" collapsed="false"/>
    <row r="243" customFormat="false" ht="19.5" hidden="false" customHeight="true" outlineLevel="0" collapsed="false"/>
    <row r="244" customFormat="false" ht="19.5" hidden="false" customHeight="true" outlineLevel="0" collapsed="false"/>
    <row r="245" customFormat="false" ht="19.5" hidden="false" customHeight="true" outlineLevel="0" collapsed="false"/>
    <row r="246" customFormat="false" ht="19.5" hidden="false" customHeight="true" outlineLevel="0" collapsed="false"/>
    <row r="247" customFormat="false" ht="19.5" hidden="false" customHeight="true" outlineLevel="0" collapsed="false"/>
    <row r="248" customFormat="false" ht="19.5" hidden="false" customHeight="true" outlineLevel="0" collapsed="false"/>
    <row r="249" customFormat="false" ht="19.5" hidden="false" customHeight="true" outlineLevel="0" collapsed="false"/>
    <row r="250" customFormat="false" ht="19.5" hidden="false" customHeight="true" outlineLevel="0" collapsed="false"/>
    <row r="251" customFormat="false" ht="19.5" hidden="false" customHeight="true" outlineLevel="0" collapsed="false"/>
    <row r="252" customFormat="false" ht="19.5" hidden="false" customHeight="true" outlineLevel="0" collapsed="false"/>
    <row r="253" customFormat="false" ht="19.5" hidden="false" customHeight="true" outlineLevel="0" collapsed="false"/>
    <row r="254" customFormat="false" ht="19.5" hidden="false" customHeight="true" outlineLevel="0" collapsed="false"/>
    <row r="255" customFormat="false" ht="19.5" hidden="false" customHeight="true" outlineLevel="0" collapsed="false"/>
    <row r="256" customFormat="false" ht="19.5" hidden="false" customHeight="true" outlineLevel="0" collapsed="false"/>
    <row r="257" customFormat="false" ht="19.5" hidden="false" customHeight="true" outlineLevel="0" collapsed="false"/>
    <row r="258" customFormat="false" ht="19.5" hidden="false" customHeight="true" outlineLevel="0" collapsed="false"/>
    <row r="259" customFormat="false" ht="19.5" hidden="false" customHeight="true" outlineLevel="0" collapsed="false"/>
    <row r="260" customFormat="false" ht="19.5" hidden="false" customHeight="true" outlineLevel="0" collapsed="false"/>
    <row r="261" customFormat="false" ht="19.5" hidden="false" customHeight="true" outlineLevel="0" collapsed="false"/>
    <row r="262" customFormat="false" ht="19.5" hidden="false" customHeight="true" outlineLevel="0" collapsed="false"/>
    <row r="263" customFormat="false" ht="19.5" hidden="false" customHeight="true" outlineLevel="0" collapsed="false"/>
    <row r="264" customFormat="false" ht="19.5" hidden="false" customHeight="true" outlineLevel="0" collapsed="false"/>
    <row r="265" customFormat="false" ht="19.5" hidden="false" customHeight="true" outlineLevel="0" collapsed="false"/>
    <row r="266" customFormat="false" ht="19.5" hidden="false" customHeight="true" outlineLevel="0" collapsed="false"/>
    <row r="267" customFormat="false" ht="19.5" hidden="false" customHeight="true" outlineLevel="0" collapsed="false"/>
    <row r="268" customFormat="false" ht="19.5" hidden="false" customHeight="true" outlineLevel="0" collapsed="false"/>
    <row r="269" customFormat="false" ht="19.5" hidden="false" customHeight="true" outlineLevel="0" collapsed="false"/>
    <row r="270" customFormat="false" ht="19.5" hidden="false" customHeight="true" outlineLevel="0" collapsed="false"/>
    <row r="271" customFormat="false" ht="19.5" hidden="false" customHeight="true" outlineLevel="0" collapsed="false"/>
    <row r="272" customFormat="false" ht="19.5" hidden="false" customHeight="true" outlineLevel="0" collapsed="false"/>
    <row r="273" customFormat="false" ht="19.5" hidden="false" customHeight="true" outlineLevel="0" collapsed="false"/>
    <row r="274" customFormat="false" ht="19.5" hidden="false" customHeight="true" outlineLevel="0" collapsed="false"/>
    <row r="275" customFormat="false" ht="19.5" hidden="false" customHeight="true" outlineLevel="0" collapsed="false"/>
    <row r="276" customFormat="false" ht="19.5" hidden="false" customHeight="true" outlineLevel="0" collapsed="false"/>
    <row r="277" customFormat="false" ht="19.5" hidden="false" customHeight="true" outlineLevel="0" collapsed="false"/>
    <row r="278" customFormat="false" ht="19.5" hidden="false" customHeight="true" outlineLevel="0" collapsed="false"/>
    <row r="279" customFormat="false" ht="19.5" hidden="false" customHeight="true" outlineLevel="0" collapsed="false"/>
    <row r="280" customFormat="false" ht="19.5" hidden="false" customHeight="true" outlineLevel="0" collapsed="false"/>
    <row r="281" customFormat="false" ht="19.5" hidden="false" customHeight="true" outlineLevel="0" collapsed="false"/>
    <row r="282" customFormat="false" ht="19.5" hidden="false" customHeight="true" outlineLevel="0" collapsed="false"/>
    <row r="283" customFormat="false" ht="19.5" hidden="false" customHeight="true" outlineLevel="0" collapsed="false"/>
    <row r="284" customFormat="false" ht="19.5" hidden="false" customHeight="true" outlineLevel="0" collapsed="false"/>
    <row r="285" customFormat="false" ht="19.5" hidden="false" customHeight="true" outlineLevel="0" collapsed="false"/>
    <row r="286" customFormat="false" ht="19.5" hidden="false" customHeight="true" outlineLevel="0" collapsed="false"/>
    <row r="287" customFormat="false" ht="19.5" hidden="false" customHeight="true" outlineLevel="0" collapsed="false"/>
    <row r="288" customFormat="false" ht="19.5" hidden="false" customHeight="true" outlineLevel="0" collapsed="false"/>
    <row r="289" customFormat="false" ht="19.5" hidden="false" customHeight="true" outlineLevel="0" collapsed="false"/>
    <row r="290" customFormat="false" ht="19.5" hidden="false" customHeight="true" outlineLevel="0" collapsed="false"/>
    <row r="291" customFormat="false" ht="19.5" hidden="false" customHeight="true" outlineLevel="0" collapsed="false"/>
    <row r="292" customFormat="false" ht="19.5" hidden="false" customHeight="true" outlineLevel="0" collapsed="false"/>
    <row r="293" customFormat="false" ht="19.5" hidden="false" customHeight="true" outlineLevel="0" collapsed="false"/>
    <row r="294" customFormat="false" ht="19.5" hidden="false" customHeight="true" outlineLevel="0" collapsed="false"/>
    <row r="295" customFormat="false" ht="19.5" hidden="false" customHeight="true" outlineLevel="0" collapsed="false"/>
    <row r="296" customFormat="false" ht="19.5" hidden="false" customHeight="true" outlineLevel="0" collapsed="false"/>
    <row r="297" customFormat="false" ht="19.5" hidden="false" customHeight="true" outlineLevel="0" collapsed="false"/>
    <row r="298" customFormat="false" ht="19.5" hidden="false" customHeight="true" outlineLevel="0" collapsed="false"/>
    <row r="299" customFormat="false" ht="19.5" hidden="false" customHeight="true" outlineLevel="0" collapsed="false"/>
    <row r="300" customFormat="false" ht="19.5" hidden="false" customHeight="true" outlineLevel="0" collapsed="false"/>
    <row r="301" customFormat="false" ht="19.5" hidden="false" customHeight="true" outlineLevel="0" collapsed="false"/>
    <row r="302" customFormat="false" ht="19.5" hidden="false" customHeight="true" outlineLevel="0" collapsed="false"/>
    <row r="303" customFormat="false" ht="19.5" hidden="false" customHeight="true" outlineLevel="0" collapsed="false"/>
    <row r="304" customFormat="false" ht="19.5" hidden="false" customHeight="true" outlineLevel="0" collapsed="false"/>
    <row r="305" customFormat="false" ht="19.5" hidden="false" customHeight="true" outlineLevel="0" collapsed="false"/>
    <row r="306" customFormat="false" ht="19.5" hidden="false" customHeight="true" outlineLevel="0" collapsed="false"/>
    <row r="307" customFormat="false" ht="19.5" hidden="false" customHeight="true" outlineLevel="0" collapsed="false"/>
    <row r="308" customFormat="false" ht="19.5" hidden="false" customHeight="true" outlineLevel="0" collapsed="false"/>
    <row r="309" customFormat="false" ht="19.5" hidden="false" customHeight="true" outlineLevel="0" collapsed="false"/>
    <row r="310" customFormat="false" ht="19.5" hidden="false" customHeight="true" outlineLevel="0" collapsed="false"/>
    <row r="311" customFormat="false" ht="19.5" hidden="false" customHeight="true" outlineLevel="0" collapsed="false"/>
    <row r="312" customFormat="false" ht="19.5" hidden="false" customHeight="true" outlineLevel="0" collapsed="false"/>
    <row r="313" customFormat="false" ht="19.5" hidden="false" customHeight="true" outlineLevel="0" collapsed="false"/>
    <row r="314" customFormat="false" ht="19.5" hidden="false" customHeight="true" outlineLevel="0" collapsed="false"/>
    <row r="315" customFormat="false" ht="19.5" hidden="false" customHeight="true" outlineLevel="0" collapsed="false"/>
    <row r="316" customFormat="false" ht="19.5" hidden="false" customHeight="true" outlineLevel="0" collapsed="false"/>
    <row r="317" customFormat="false" ht="19.5" hidden="false" customHeight="true" outlineLevel="0" collapsed="false"/>
    <row r="318" customFormat="false" ht="19.5" hidden="false" customHeight="true" outlineLevel="0" collapsed="false"/>
    <row r="319" customFormat="false" ht="19.5" hidden="false" customHeight="true" outlineLevel="0" collapsed="false"/>
    <row r="320" customFormat="false" ht="19.5" hidden="false" customHeight="true" outlineLevel="0" collapsed="false"/>
    <row r="321" customFormat="false" ht="19.5" hidden="false" customHeight="true" outlineLevel="0" collapsed="false"/>
    <row r="322" customFormat="false" ht="19.5" hidden="false" customHeight="true" outlineLevel="0" collapsed="false"/>
    <row r="323" customFormat="false" ht="19.5" hidden="false" customHeight="true" outlineLevel="0" collapsed="false"/>
    <row r="324" customFormat="false" ht="19.5" hidden="false" customHeight="true" outlineLevel="0" collapsed="false"/>
    <row r="325" customFormat="false" ht="19.5" hidden="false" customHeight="true" outlineLevel="0" collapsed="false"/>
    <row r="326" customFormat="false" ht="19.5" hidden="false" customHeight="true" outlineLevel="0" collapsed="false"/>
    <row r="327" customFormat="false" ht="19.5" hidden="false" customHeight="true" outlineLevel="0" collapsed="false"/>
    <row r="328" customFormat="false" ht="19.5" hidden="false" customHeight="true" outlineLevel="0" collapsed="false"/>
    <row r="329" customFormat="false" ht="19.5" hidden="false" customHeight="true" outlineLevel="0" collapsed="false"/>
    <row r="330" customFormat="false" ht="19.5" hidden="false" customHeight="true" outlineLevel="0" collapsed="false"/>
    <row r="331" customFormat="false" ht="19.5" hidden="false" customHeight="true" outlineLevel="0" collapsed="false"/>
    <row r="332" customFormat="false" ht="19.5" hidden="false" customHeight="true" outlineLevel="0" collapsed="false"/>
    <row r="333" customFormat="false" ht="19.5" hidden="false" customHeight="true" outlineLevel="0" collapsed="false"/>
    <row r="334" customFormat="false" ht="19.5" hidden="false" customHeight="true" outlineLevel="0" collapsed="false"/>
    <row r="335" customFormat="false" ht="19.5" hidden="false" customHeight="true" outlineLevel="0" collapsed="false"/>
    <row r="336" customFormat="false" ht="19.5" hidden="false" customHeight="true" outlineLevel="0" collapsed="false"/>
    <row r="337" customFormat="false" ht="19.5" hidden="false" customHeight="true" outlineLevel="0" collapsed="false"/>
    <row r="338" customFormat="false" ht="19.5" hidden="false" customHeight="true" outlineLevel="0" collapsed="false"/>
    <row r="339" customFormat="false" ht="19.5" hidden="false" customHeight="true" outlineLevel="0" collapsed="false"/>
    <row r="340" customFormat="false" ht="19.5" hidden="false" customHeight="true" outlineLevel="0" collapsed="false"/>
    <row r="341" customFormat="false" ht="19.5" hidden="false" customHeight="true" outlineLevel="0" collapsed="false"/>
    <row r="342" customFormat="false" ht="19.5" hidden="false" customHeight="true" outlineLevel="0" collapsed="false"/>
    <row r="343" customFormat="false" ht="19.5" hidden="false" customHeight="true" outlineLevel="0" collapsed="false"/>
    <row r="344" customFormat="false" ht="19.5" hidden="false" customHeight="true" outlineLevel="0" collapsed="false"/>
    <row r="345" customFormat="false" ht="19.5" hidden="false" customHeight="true" outlineLevel="0" collapsed="false"/>
    <row r="346" customFormat="false" ht="19.5" hidden="false" customHeight="true" outlineLevel="0" collapsed="false"/>
    <row r="347" customFormat="false" ht="19.5" hidden="false" customHeight="true" outlineLevel="0" collapsed="false"/>
    <row r="348" customFormat="false" ht="19.5" hidden="false" customHeight="true" outlineLevel="0" collapsed="false"/>
    <row r="349" customFormat="false" ht="19.5" hidden="false" customHeight="true" outlineLevel="0" collapsed="false"/>
    <row r="350" customFormat="false" ht="19.5" hidden="false" customHeight="true" outlineLevel="0" collapsed="false"/>
    <row r="351" customFormat="false" ht="19.5" hidden="false" customHeight="true" outlineLevel="0" collapsed="false"/>
    <row r="352" customFormat="false" ht="19.5" hidden="false" customHeight="true" outlineLevel="0" collapsed="false"/>
    <row r="353" customFormat="false" ht="19.5" hidden="false" customHeight="true" outlineLevel="0" collapsed="false"/>
    <row r="354" customFormat="false" ht="19.5" hidden="false" customHeight="true" outlineLevel="0" collapsed="false"/>
    <row r="355" customFormat="false" ht="19.5" hidden="false" customHeight="true" outlineLevel="0" collapsed="false"/>
    <row r="356" customFormat="false" ht="19.5" hidden="false" customHeight="true" outlineLevel="0" collapsed="false"/>
    <row r="357" customFormat="false" ht="19.5" hidden="false" customHeight="true" outlineLevel="0" collapsed="false"/>
    <row r="358" customFormat="false" ht="19.5" hidden="false" customHeight="true" outlineLevel="0" collapsed="false"/>
    <row r="359" customFormat="false" ht="19.5" hidden="false" customHeight="true" outlineLevel="0" collapsed="false"/>
    <row r="360" customFormat="false" ht="19.5" hidden="false" customHeight="true" outlineLevel="0" collapsed="false"/>
    <row r="361" customFormat="false" ht="19.5" hidden="false" customHeight="true" outlineLevel="0" collapsed="false"/>
    <row r="362" customFormat="false" ht="19.5" hidden="false" customHeight="true" outlineLevel="0" collapsed="false"/>
    <row r="363" customFormat="false" ht="19.5" hidden="false" customHeight="true" outlineLevel="0" collapsed="false"/>
    <row r="364" customFormat="false" ht="19.5" hidden="false" customHeight="true" outlineLevel="0" collapsed="false"/>
    <row r="365" customFormat="false" ht="19.5" hidden="false" customHeight="true" outlineLevel="0" collapsed="false"/>
    <row r="366" customFormat="false" ht="19.5" hidden="false" customHeight="true" outlineLevel="0" collapsed="false"/>
    <row r="367" customFormat="false" ht="19.5" hidden="false" customHeight="true" outlineLevel="0" collapsed="false"/>
    <row r="368" customFormat="false" ht="19.5" hidden="false" customHeight="true" outlineLevel="0" collapsed="false"/>
    <row r="369" customFormat="false" ht="19.5" hidden="false" customHeight="true" outlineLevel="0" collapsed="false"/>
    <row r="370" customFormat="false" ht="19.5" hidden="false" customHeight="true" outlineLevel="0" collapsed="false"/>
    <row r="371" customFormat="false" ht="19.5" hidden="false" customHeight="true" outlineLevel="0" collapsed="false"/>
    <row r="372" customFormat="false" ht="19.5" hidden="false" customHeight="true" outlineLevel="0" collapsed="false"/>
    <row r="373" customFormat="false" ht="19.5" hidden="false" customHeight="true" outlineLevel="0" collapsed="false"/>
    <row r="374" customFormat="false" ht="19.5" hidden="false" customHeight="true" outlineLevel="0" collapsed="false"/>
    <row r="375" customFormat="false" ht="19.5" hidden="false" customHeight="true" outlineLevel="0" collapsed="false"/>
    <row r="376" customFormat="false" ht="19.5" hidden="false" customHeight="true" outlineLevel="0" collapsed="false"/>
    <row r="377" customFormat="false" ht="19.5" hidden="false" customHeight="true" outlineLevel="0" collapsed="false"/>
    <row r="378" customFormat="false" ht="19.5" hidden="false" customHeight="true" outlineLevel="0" collapsed="false"/>
    <row r="379" customFormat="false" ht="19.5" hidden="false" customHeight="true" outlineLevel="0" collapsed="false"/>
    <row r="380" customFormat="false" ht="19.5" hidden="false" customHeight="true" outlineLevel="0" collapsed="false"/>
    <row r="381" customFormat="false" ht="19.5" hidden="false" customHeight="true" outlineLevel="0" collapsed="false"/>
    <row r="382" customFormat="false" ht="19.5" hidden="false" customHeight="true" outlineLevel="0" collapsed="false"/>
    <row r="383" customFormat="false" ht="19.5" hidden="false" customHeight="true" outlineLevel="0" collapsed="false"/>
    <row r="384" customFormat="false" ht="19.5" hidden="false" customHeight="true" outlineLevel="0" collapsed="false"/>
    <row r="385" customFormat="false" ht="19.5" hidden="false" customHeight="true" outlineLevel="0" collapsed="false"/>
    <row r="386" customFormat="false" ht="19.5" hidden="false" customHeight="true" outlineLevel="0" collapsed="false"/>
    <row r="387" customFormat="false" ht="19.5" hidden="false" customHeight="true" outlineLevel="0" collapsed="false"/>
    <row r="388" customFormat="false" ht="19.5" hidden="false" customHeight="true" outlineLevel="0" collapsed="false"/>
    <row r="389" customFormat="false" ht="19.5" hidden="false" customHeight="true" outlineLevel="0" collapsed="false"/>
    <row r="390" customFormat="false" ht="19.5" hidden="false" customHeight="true" outlineLevel="0" collapsed="false"/>
    <row r="391" customFormat="false" ht="19.5" hidden="false" customHeight="true" outlineLevel="0" collapsed="false"/>
    <row r="392" customFormat="false" ht="19.5" hidden="false" customHeight="true" outlineLevel="0" collapsed="false"/>
    <row r="393" customFormat="false" ht="19.5" hidden="false" customHeight="true" outlineLevel="0" collapsed="false"/>
    <row r="394" customFormat="false" ht="19.5" hidden="false" customHeight="true" outlineLevel="0" collapsed="false"/>
    <row r="395" customFormat="false" ht="19.5" hidden="false" customHeight="true" outlineLevel="0" collapsed="false"/>
    <row r="396" customFormat="false" ht="19.5" hidden="false" customHeight="true" outlineLevel="0" collapsed="false"/>
    <row r="397" customFormat="false" ht="19.5" hidden="false" customHeight="true" outlineLevel="0" collapsed="false"/>
    <row r="398" customFormat="false" ht="19.5" hidden="false" customHeight="true" outlineLevel="0" collapsed="false"/>
    <row r="399" customFormat="false" ht="19.5" hidden="false" customHeight="true" outlineLevel="0" collapsed="false"/>
    <row r="400" customFormat="false" ht="19.5" hidden="false" customHeight="true" outlineLevel="0" collapsed="false"/>
    <row r="401" customFormat="false" ht="19.5" hidden="false" customHeight="true" outlineLevel="0" collapsed="false"/>
    <row r="402" customFormat="false" ht="19.5" hidden="false" customHeight="true" outlineLevel="0" collapsed="false"/>
    <row r="403" customFormat="false" ht="19.5" hidden="false" customHeight="true" outlineLevel="0" collapsed="false"/>
    <row r="404" customFormat="false" ht="19.5" hidden="false" customHeight="true" outlineLevel="0" collapsed="false"/>
    <row r="405" customFormat="false" ht="19.5" hidden="false" customHeight="true" outlineLevel="0" collapsed="false"/>
    <row r="406" customFormat="false" ht="19.5" hidden="false" customHeight="true" outlineLevel="0" collapsed="false"/>
    <row r="407" customFormat="false" ht="19.5" hidden="false" customHeight="true" outlineLevel="0" collapsed="false"/>
    <row r="408" customFormat="false" ht="19.5" hidden="false" customHeight="true" outlineLevel="0" collapsed="false"/>
    <row r="409" customFormat="false" ht="19.5" hidden="false" customHeight="true" outlineLevel="0" collapsed="false"/>
    <row r="410" customFormat="false" ht="19.5" hidden="false" customHeight="true" outlineLevel="0" collapsed="false"/>
    <row r="411" customFormat="false" ht="19.5" hidden="false" customHeight="true" outlineLevel="0" collapsed="false"/>
    <row r="412" customFormat="false" ht="19.5" hidden="false" customHeight="true" outlineLevel="0" collapsed="false"/>
    <row r="413" customFormat="false" ht="19.5" hidden="false" customHeight="true" outlineLevel="0" collapsed="false"/>
    <row r="414" customFormat="false" ht="19.5" hidden="false" customHeight="true" outlineLevel="0" collapsed="false"/>
    <row r="415" customFormat="false" ht="19.5" hidden="false" customHeight="true" outlineLevel="0" collapsed="false"/>
    <row r="416" customFormat="false" ht="19.5" hidden="false" customHeight="true" outlineLevel="0" collapsed="false"/>
    <row r="417" customFormat="false" ht="19.5" hidden="false" customHeight="true" outlineLevel="0" collapsed="false"/>
    <row r="418" customFormat="false" ht="19.5" hidden="false" customHeight="true" outlineLevel="0" collapsed="false"/>
    <row r="419" customFormat="false" ht="19.5" hidden="false" customHeight="true" outlineLevel="0" collapsed="false"/>
    <row r="420" customFormat="false" ht="19.5" hidden="false" customHeight="true" outlineLevel="0" collapsed="false"/>
  </sheetData>
  <mergeCells count="48">
    <mergeCell ref="B16:N16"/>
    <mergeCell ref="B27:AD27"/>
    <mergeCell ref="C28:F28"/>
    <mergeCell ref="G28:J28"/>
    <mergeCell ref="K28:N28"/>
    <mergeCell ref="O28:R28"/>
    <mergeCell ref="S28:V28"/>
    <mergeCell ref="W28:Z28"/>
    <mergeCell ref="AA28:AD28"/>
    <mergeCell ref="C29:F29"/>
    <mergeCell ref="G29:J29"/>
    <mergeCell ref="K29:N29"/>
    <mergeCell ref="O29:R29"/>
    <mergeCell ref="S29:V29"/>
    <mergeCell ref="W29:Z29"/>
    <mergeCell ref="AA29:AD29"/>
    <mergeCell ref="C30:F30"/>
    <mergeCell ref="G30:J30"/>
    <mergeCell ref="K30:N30"/>
    <mergeCell ref="O30:R30"/>
    <mergeCell ref="S30:V30"/>
    <mergeCell ref="W30:Z30"/>
    <mergeCell ref="AA30:AD30"/>
    <mergeCell ref="C31:F31"/>
    <mergeCell ref="G31:J31"/>
    <mergeCell ref="K31:N31"/>
    <mergeCell ref="O31:R31"/>
    <mergeCell ref="S31:V31"/>
    <mergeCell ref="W31:Z31"/>
    <mergeCell ref="AA31:AD31"/>
    <mergeCell ref="C32:F32"/>
    <mergeCell ref="G32:J32"/>
    <mergeCell ref="K32:N32"/>
    <mergeCell ref="O32:R32"/>
    <mergeCell ref="S32:V32"/>
    <mergeCell ref="W32:Z32"/>
    <mergeCell ref="AA32:AD32"/>
    <mergeCell ref="C33:F33"/>
    <mergeCell ref="G33:J33"/>
    <mergeCell ref="K33:N33"/>
    <mergeCell ref="O33:R33"/>
    <mergeCell ref="S33:V33"/>
    <mergeCell ref="W33:Z33"/>
    <mergeCell ref="AA33:AD33"/>
    <mergeCell ref="B34:R34"/>
    <mergeCell ref="S34:V34"/>
    <mergeCell ref="W34:Z34"/>
    <mergeCell ref="AA34:AD3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H420"/>
  <sheetViews>
    <sheetView showFormulas="false" showGridLines="true" showRowColHeaders="true" showZeros="true" rightToLeft="false" tabSelected="false" showOutlineSymbols="true" defaultGridColor="true" view="normal" topLeftCell="A1" colorId="64" zoomScale="148" zoomScaleNormal="148" zoomScalePageLayoutView="100" workbookViewId="0">
      <selection pane="topLeft" activeCell="E6" activeCellId="0" sqref="E6"/>
    </sheetView>
  </sheetViews>
  <sheetFormatPr defaultColWidth="10.5390625" defaultRowHeight="15" zeroHeight="false" outlineLevelRow="0" outlineLevelCol="0"/>
  <cols>
    <col collapsed="false" customWidth="true" hidden="false" outlineLevel="0" max="1" min="1" style="1" width="1.71"/>
    <col collapsed="false" customWidth="true" hidden="false" outlineLevel="0" max="2" min="2" style="1" width="11.85"/>
    <col collapsed="false" customWidth="true" hidden="false" outlineLevel="0" max="64" min="3" style="1" width="3.3"/>
  </cols>
  <sheetData>
    <row r="1" customFormat="false" ht="19.5" hidden="false" customHeight="true" outlineLevel="0" collapsed="false"/>
    <row r="2" customFormat="false" ht="19.5" hidden="false" customHeight="true" outlineLevel="0" collapsed="false"/>
    <row r="3" customFormat="false" ht="19.5" hidden="false" customHeight="true" outlineLevel="0" collapsed="false">
      <c r="B3" s="2" t="s">
        <v>0</v>
      </c>
      <c r="C3" s="2" t="s">
        <v>1</v>
      </c>
      <c r="D3" s="2" t="s">
        <v>2</v>
      </c>
      <c r="E3" s="2" t="s">
        <v>27</v>
      </c>
    </row>
    <row r="4" customFormat="false" ht="19.5" hidden="false" customHeight="true" outlineLevel="0" collapsed="false">
      <c r="B4" s="3" t="s">
        <v>3</v>
      </c>
      <c r="C4" s="3" t="n">
        <v>0</v>
      </c>
      <c r="D4" s="3" t="n">
        <v>5</v>
      </c>
      <c r="E4" s="3" t="n">
        <v>3</v>
      </c>
    </row>
    <row r="5" customFormat="false" ht="19.5" hidden="false" customHeight="true" outlineLevel="0" collapsed="false">
      <c r="B5" s="4" t="s">
        <v>4</v>
      </c>
      <c r="C5" s="4" t="n">
        <v>4</v>
      </c>
      <c r="D5" s="4" t="n">
        <v>7</v>
      </c>
      <c r="E5" s="4" t="n">
        <v>2</v>
      </c>
    </row>
    <row r="6" customFormat="false" ht="19.5" hidden="false" customHeight="true" outlineLevel="0" collapsed="false">
      <c r="B6" s="4" t="s">
        <v>5</v>
      </c>
      <c r="C6" s="4" t="n">
        <v>6</v>
      </c>
      <c r="D6" s="4" t="n">
        <v>6</v>
      </c>
      <c r="E6" s="4" t="n">
        <v>1</v>
      </c>
    </row>
    <row r="7" customFormat="false" ht="19.5" hidden="false" customHeight="true" outlineLevel="0" collapsed="false">
      <c r="B7" s="5" t="s">
        <v>6</v>
      </c>
      <c r="C7" s="5" t="n">
        <v>8</v>
      </c>
      <c r="D7" s="5" t="n">
        <v>4</v>
      </c>
      <c r="E7" s="5" t="n">
        <v>2</v>
      </c>
    </row>
    <row r="8" customFormat="false" ht="19.5" hidden="false" customHeight="true" outlineLevel="0" collapsed="false">
      <c r="B8" s="27" t="s">
        <v>25</v>
      </c>
      <c r="C8" s="27" t="n">
        <v>10</v>
      </c>
      <c r="D8" s="27" t="n">
        <v>2</v>
      </c>
      <c r="E8" s="27" t="n">
        <v>3</v>
      </c>
    </row>
    <row r="9" customFormat="false" ht="19.5" hidden="false" customHeight="true" outlineLevel="0" collapsed="false">
      <c r="B9" s="28" t="s">
        <v>7</v>
      </c>
      <c r="G9" s="7"/>
    </row>
    <row r="10" customFormat="false" ht="19.5" hidden="false" customHeight="true" outlineLevel="0" collapsed="false"/>
    <row r="11" customFormat="false" ht="19.5" hidden="false" customHeight="true" outlineLevel="0" collapsed="false"/>
    <row r="12" customFormat="false" ht="19.5" hidden="false" customHeight="true" outlineLevel="0" collapsed="false"/>
    <row r="13" customFormat="false" ht="19.5" hidden="false" customHeight="true" outlineLevel="0" collapsed="false"/>
    <row r="14" customFormat="false" ht="19.5" hidden="false" customHeight="true" outlineLevel="0" collapsed="false"/>
    <row r="15" customFormat="false" ht="19.5" hidden="false" customHeight="true" outlineLevel="0" collapsed="false"/>
    <row r="16" customFormat="false" ht="19.5" hidden="false" customHeight="true" outlineLevel="0" collapsed="false">
      <c r="B16" s="8" t="s">
        <v>8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customFormat="false" ht="19.5" hidden="false" customHeight="true" outlineLevel="0" collapsed="false">
      <c r="B17" s="9" t="s">
        <v>9</v>
      </c>
    </row>
    <row r="18" customFormat="false" ht="19.5" hidden="false" customHeight="true" outlineLevel="0" collapsed="false">
      <c r="B18" s="10" t="s">
        <v>10</v>
      </c>
      <c r="C18" s="10" t="n">
        <v>0</v>
      </c>
      <c r="D18" s="10" t="n">
        <v>1</v>
      </c>
      <c r="E18" s="10" t="n">
        <v>2</v>
      </c>
      <c r="F18" s="10" t="n">
        <v>3</v>
      </c>
      <c r="G18" s="10" t="n">
        <v>4</v>
      </c>
      <c r="H18" s="10" t="n">
        <v>5</v>
      </c>
      <c r="I18" s="10" t="n">
        <v>6</v>
      </c>
      <c r="J18" s="10" t="n">
        <v>7</v>
      </c>
      <c r="K18" s="10" t="n">
        <v>8</v>
      </c>
      <c r="L18" s="10" t="n">
        <v>9</v>
      </c>
      <c r="M18" s="10" t="n">
        <v>10</v>
      </c>
      <c r="N18" s="10" t="n">
        <v>11</v>
      </c>
      <c r="O18" s="10" t="n">
        <v>12</v>
      </c>
      <c r="P18" s="10" t="n">
        <v>13</v>
      </c>
      <c r="Q18" s="10" t="n">
        <v>14</v>
      </c>
      <c r="R18" s="10" t="n">
        <v>15</v>
      </c>
      <c r="S18" s="10" t="n">
        <v>16</v>
      </c>
      <c r="T18" s="10" t="n">
        <v>17</v>
      </c>
      <c r="U18" s="10" t="n">
        <v>18</v>
      </c>
      <c r="V18" s="10" t="n">
        <v>19</v>
      </c>
      <c r="W18" s="10" t="n">
        <v>20</v>
      </c>
      <c r="X18" s="10" t="n">
        <v>21</v>
      </c>
      <c r="Y18" s="10" t="n">
        <v>22</v>
      </c>
      <c r="Z18" s="10" t="n">
        <v>23</v>
      </c>
      <c r="AA18" s="10" t="n">
        <v>24</v>
      </c>
    </row>
    <row r="19" customFormat="false" ht="19.5" hidden="false" customHeight="true" outlineLevel="0" collapsed="false">
      <c r="B19" s="11" t="s">
        <v>3</v>
      </c>
      <c r="C19" s="14" t="s">
        <v>3</v>
      </c>
      <c r="D19" s="14" t="s">
        <v>3</v>
      </c>
      <c r="E19" s="14" t="s">
        <v>3</v>
      </c>
      <c r="F19" s="14" t="s">
        <v>3</v>
      </c>
      <c r="G19" s="14" t="s">
        <v>3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customFormat="false" ht="19.5" hidden="false" customHeight="true" outlineLevel="0" collapsed="false">
      <c r="B20" s="15" t="s">
        <v>4</v>
      </c>
      <c r="C20" s="12"/>
      <c r="D20" s="12"/>
      <c r="E20" s="12"/>
      <c r="F20" s="12"/>
      <c r="G20" s="13" t="s">
        <v>11</v>
      </c>
      <c r="H20" s="16" t="s">
        <v>4</v>
      </c>
      <c r="I20" s="16" t="s">
        <v>4</v>
      </c>
      <c r="J20" s="16" t="s">
        <v>4</v>
      </c>
      <c r="K20" s="16" t="s">
        <v>4</v>
      </c>
      <c r="L20" s="16" t="s">
        <v>4</v>
      </c>
      <c r="M20" s="16" t="s">
        <v>4</v>
      </c>
      <c r="N20" s="16" t="s">
        <v>4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customFormat="false" ht="19.5" hidden="false" customHeight="true" outlineLevel="0" collapsed="false">
      <c r="B21" s="17" t="s">
        <v>5</v>
      </c>
      <c r="C21" s="12"/>
      <c r="D21" s="12"/>
      <c r="E21" s="12"/>
      <c r="F21" s="12"/>
      <c r="G21" s="12"/>
      <c r="H21" s="12"/>
      <c r="I21" s="13" t="s">
        <v>11</v>
      </c>
      <c r="J21" s="12"/>
      <c r="K21" s="12"/>
      <c r="L21" s="12"/>
      <c r="M21" s="12"/>
      <c r="N21" s="12"/>
      <c r="O21" s="18" t="s">
        <v>5</v>
      </c>
      <c r="P21" s="18" t="s">
        <v>5</v>
      </c>
      <c r="Q21" s="18" t="s">
        <v>5</v>
      </c>
      <c r="R21" s="18" t="s">
        <v>5</v>
      </c>
      <c r="S21" s="18" t="s">
        <v>5</v>
      </c>
      <c r="T21" s="18" t="s">
        <v>5</v>
      </c>
      <c r="U21" s="12"/>
      <c r="V21" s="12"/>
      <c r="W21" s="12"/>
      <c r="X21" s="12"/>
      <c r="Y21" s="12"/>
      <c r="Z21" s="12"/>
      <c r="AA21" s="12"/>
    </row>
    <row r="22" customFormat="false" ht="19.5" hidden="false" customHeight="true" outlineLevel="0" collapsed="false">
      <c r="B22" s="19" t="s">
        <v>6</v>
      </c>
      <c r="C22" s="12"/>
      <c r="D22" s="12"/>
      <c r="E22" s="12"/>
      <c r="F22" s="12"/>
      <c r="G22" s="12"/>
      <c r="H22" s="12"/>
      <c r="I22" s="12"/>
      <c r="J22" s="12"/>
      <c r="K22" s="13" t="s">
        <v>11</v>
      </c>
      <c r="L22" s="12"/>
      <c r="M22" s="12"/>
      <c r="N22" s="12"/>
      <c r="O22" s="12"/>
      <c r="P22" s="12"/>
      <c r="Q22" s="12"/>
      <c r="R22" s="12"/>
      <c r="S22" s="12"/>
      <c r="T22" s="12"/>
      <c r="U22" s="20" t="s">
        <v>6</v>
      </c>
      <c r="V22" s="20" t="s">
        <v>6</v>
      </c>
      <c r="W22" s="20" t="s">
        <v>6</v>
      </c>
      <c r="X22" s="20" t="s">
        <v>6</v>
      </c>
      <c r="Y22" s="12"/>
      <c r="Z22" s="12"/>
      <c r="AA22" s="12"/>
    </row>
    <row r="23" customFormat="false" ht="19.5" hidden="false" customHeight="true" outlineLevel="0" collapsed="false">
      <c r="B23" s="29" t="s">
        <v>25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3" t="s">
        <v>11</v>
      </c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30" t="s">
        <v>25</v>
      </c>
      <c r="Z23" s="30" t="s">
        <v>25</v>
      </c>
      <c r="AA23" s="12"/>
    </row>
    <row r="24" customFormat="false" ht="19.5" hidden="false" customHeight="true" outlineLevel="0" collapsed="false">
      <c r="B24" s="21" t="s">
        <v>12</v>
      </c>
      <c r="C24" s="14" t="s">
        <v>3</v>
      </c>
      <c r="D24" s="14" t="s">
        <v>3</v>
      </c>
      <c r="E24" s="14" t="s">
        <v>3</v>
      </c>
      <c r="F24" s="14" t="s">
        <v>3</v>
      </c>
      <c r="G24" s="14" t="s">
        <v>3</v>
      </c>
      <c r="H24" s="16" t="s">
        <v>4</v>
      </c>
      <c r="I24" s="16" t="s">
        <v>4</v>
      </c>
      <c r="J24" s="16" t="s">
        <v>4</v>
      </c>
      <c r="K24" s="16" t="s">
        <v>4</v>
      </c>
      <c r="L24" s="16" t="s">
        <v>4</v>
      </c>
      <c r="M24" s="16" t="s">
        <v>4</v>
      </c>
      <c r="N24" s="16" t="s">
        <v>4</v>
      </c>
      <c r="O24" s="18" t="s">
        <v>5</v>
      </c>
      <c r="P24" s="18" t="s">
        <v>5</v>
      </c>
      <c r="Q24" s="18" t="s">
        <v>5</v>
      </c>
      <c r="R24" s="18" t="s">
        <v>5</v>
      </c>
      <c r="S24" s="18" t="s">
        <v>5</v>
      </c>
      <c r="T24" s="18" t="s">
        <v>5</v>
      </c>
      <c r="U24" s="20" t="s">
        <v>6</v>
      </c>
      <c r="V24" s="20" t="s">
        <v>6</v>
      </c>
      <c r="W24" s="20" t="s">
        <v>6</v>
      </c>
      <c r="X24" s="20" t="s">
        <v>6</v>
      </c>
      <c r="Y24" s="30" t="s">
        <v>25</v>
      </c>
      <c r="Z24" s="30" t="s">
        <v>25</v>
      </c>
      <c r="AA24" s="12"/>
    </row>
    <row r="25" customFormat="false" ht="19.5" hidden="false" customHeight="true" outlineLevel="0" collapsed="false"/>
    <row r="26" customFormat="false" ht="19.5" hidden="false" customHeight="true" outlineLevel="0" collapsed="false"/>
    <row r="27" customFormat="false" ht="19.5" hidden="false" customHeight="true" outlineLevel="0" collapsed="false">
      <c r="B27" s="8" t="s">
        <v>13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</row>
    <row r="28" customFormat="false" ht="19.5" hidden="false" customHeight="true" outlineLevel="0" collapsed="false">
      <c r="B28" s="22" t="s">
        <v>0</v>
      </c>
      <c r="C28" s="22" t="s">
        <v>14</v>
      </c>
      <c r="D28" s="22"/>
      <c r="E28" s="22"/>
      <c r="F28" s="22"/>
      <c r="G28" s="22" t="s">
        <v>15</v>
      </c>
      <c r="H28" s="22"/>
      <c r="I28" s="22"/>
      <c r="J28" s="22"/>
      <c r="K28" s="22" t="s">
        <v>27</v>
      </c>
      <c r="L28" s="22"/>
      <c r="M28" s="22"/>
      <c r="N28" s="22"/>
      <c r="O28" s="22" t="s">
        <v>16</v>
      </c>
      <c r="P28" s="22"/>
      <c r="Q28" s="22"/>
      <c r="R28" s="22"/>
      <c r="S28" s="22" t="s">
        <v>17</v>
      </c>
      <c r="T28" s="22"/>
      <c r="U28" s="22"/>
      <c r="V28" s="22"/>
      <c r="W28" s="22" t="s">
        <v>18</v>
      </c>
      <c r="X28" s="22"/>
      <c r="Y28" s="22"/>
      <c r="Z28" s="22"/>
      <c r="AA28" s="22" t="s">
        <v>19</v>
      </c>
      <c r="AB28" s="22"/>
      <c r="AC28" s="22"/>
      <c r="AD28" s="22"/>
      <c r="AE28" s="22" t="s">
        <v>20</v>
      </c>
      <c r="AF28" s="22"/>
      <c r="AG28" s="22"/>
      <c r="AH28" s="22"/>
    </row>
    <row r="29" customFormat="false" ht="19.5" hidden="false" customHeight="true" outlineLevel="0" collapsed="false">
      <c r="B29" s="11" t="s">
        <v>3</v>
      </c>
      <c r="C29" s="23" t="n">
        <f aca="false">C4</f>
        <v>0</v>
      </c>
      <c r="D29" s="23"/>
      <c r="E29" s="23"/>
      <c r="F29" s="23"/>
      <c r="G29" s="23" t="n">
        <f aca="false">D4</f>
        <v>5</v>
      </c>
      <c r="H29" s="23"/>
      <c r="I29" s="23"/>
      <c r="J29" s="23"/>
      <c r="K29" s="23" t="n">
        <f aca="false">E4</f>
        <v>3</v>
      </c>
      <c r="L29" s="23"/>
      <c r="M29" s="23"/>
      <c r="N29" s="23"/>
      <c r="O29" s="23" t="n">
        <f aca="false">INDEX($C$18:$Z$18,MATCH(B29,$C$24:$Z$24,0))</f>
        <v>0</v>
      </c>
      <c r="P29" s="23"/>
      <c r="Q29" s="23"/>
      <c r="R29" s="23"/>
      <c r="S29" s="23" t="n">
        <f aca="false">LOOKUP(2,1/($C$24:$Z$24=B29),$C$18:$Z$18)+1</f>
        <v>5</v>
      </c>
      <c r="T29" s="23"/>
      <c r="U29" s="23"/>
      <c r="V29" s="23"/>
      <c r="W29" s="23" t="n">
        <f aca="false">S29-C29</f>
        <v>5</v>
      </c>
      <c r="X29" s="23"/>
      <c r="Y29" s="23"/>
      <c r="Z29" s="23"/>
      <c r="AA29" s="23" t="n">
        <f aca="false">W29-G29</f>
        <v>0</v>
      </c>
      <c r="AB29" s="23"/>
      <c r="AC29" s="23"/>
      <c r="AD29" s="23"/>
      <c r="AE29" s="24" t="n">
        <f aca="false">W29/G29</f>
        <v>1</v>
      </c>
      <c r="AF29" s="24"/>
      <c r="AG29" s="24"/>
      <c r="AH29" s="24"/>
    </row>
    <row r="30" customFormat="false" ht="19.5" hidden="false" customHeight="true" outlineLevel="0" collapsed="false">
      <c r="B30" s="15" t="s">
        <v>4</v>
      </c>
      <c r="C30" s="23" t="n">
        <f aca="false">C5</f>
        <v>4</v>
      </c>
      <c r="D30" s="23"/>
      <c r="E30" s="23"/>
      <c r="F30" s="23"/>
      <c r="G30" s="23" t="n">
        <f aca="false">D5</f>
        <v>7</v>
      </c>
      <c r="H30" s="23"/>
      <c r="I30" s="23"/>
      <c r="J30" s="23"/>
      <c r="K30" s="23" t="n">
        <f aca="false">E5</f>
        <v>2</v>
      </c>
      <c r="L30" s="23"/>
      <c r="M30" s="23"/>
      <c r="N30" s="23"/>
      <c r="O30" s="23" t="n">
        <f aca="false">INDEX($C$18:$Z$18,MATCH(B30,$C$24:$Z$24,0))</f>
        <v>5</v>
      </c>
      <c r="P30" s="23"/>
      <c r="Q30" s="23"/>
      <c r="R30" s="23"/>
      <c r="S30" s="23" t="n">
        <f aca="false">LOOKUP(2,1/($C$24:$Z$24=B30),$C$18:$Z$18)+1</f>
        <v>12</v>
      </c>
      <c r="T30" s="23"/>
      <c r="U30" s="23"/>
      <c r="V30" s="23"/>
      <c r="W30" s="23" t="n">
        <f aca="false">S30-C30</f>
        <v>8</v>
      </c>
      <c r="X30" s="23"/>
      <c r="Y30" s="23"/>
      <c r="Z30" s="23"/>
      <c r="AA30" s="23" t="n">
        <f aca="false">W30-G30</f>
        <v>1</v>
      </c>
      <c r="AB30" s="23"/>
      <c r="AC30" s="23"/>
      <c r="AD30" s="23"/>
      <c r="AE30" s="24" t="n">
        <f aca="false">W30/G30</f>
        <v>1.14285714285714</v>
      </c>
      <c r="AF30" s="24"/>
      <c r="AG30" s="24"/>
      <c r="AH30" s="24"/>
    </row>
    <row r="31" customFormat="false" ht="19.5" hidden="false" customHeight="true" outlineLevel="0" collapsed="false">
      <c r="B31" s="17" t="s">
        <v>5</v>
      </c>
      <c r="C31" s="23" t="n">
        <f aca="false">C6</f>
        <v>6</v>
      </c>
      <c r="D31" s="23"/>
      <c r="E31" s="23"/>
      <c r="F31" s="23"/>
      <c r="G31" s="23" t="n">
        <f aca="false">D6</f>
        <v>6</v>
      </c>
      <c r="H31" s="23"/>
      <c r="I31" s="23"/>
      <c r="J31" s="23"/>
      <c r="K31" s="23" t="n">
        <f aca="false">E6</f>
        <v>1</v>
      </c>
      <c r="L31" s="23"/>
      <c r="M31" s="23"/>
      <c r="N31" s="23"/>
      <c r="O31" s="23" t="n">
        <f aca="false">INDEX($C$18:$Z$18,MATCH(B31,$C$24:$Z$24,0))</f>
        <v>12</v>
      </c>
      <c r="P31" s="23"/>
      <c r="Q31" s="23"/>
      <c r="R31" s="23"/>
      <c r="S31" s="23" t="n">
        <f aca="false">LOOKUP(2,1/($C$24:$Z$24=B31),$C$18:$Z$18)+1</f>
        <v>18</v>
      </c>
      <c r="T31" s="23"/>
      <c r="U31" s="23"/>
      <c r="V31" s="23"/>
      <c r="W31" s="23" t="n">
        <f aca="false">S31-C31</f>
        <v>12</v>
      </c>
      <c r="X31" s="23"/>
      <c r="Y31" s="23"/>
      <c r="Z31" s="23"/>
      <c r="AA31" s="23" t="n">
        <f aca="false">W31-G31</f>
        <v>6</v>
      </c>
      <c r="AB31" s="23"/>
      <c r="AC31" s="23"/>
      <c r="AD31" s="23"/>
      <c r="AE31" s="24" t="n">
        <f aca="false">W31/G31</f>
        <v>2</v>
      </c>
      <c r="AF31" s="24"/>
      <c r="AG31" s="24"/>
      <c r="AH31" s="24"/>
    </row>
    <row r="32" customFormat="false" ht="19.5" hidden="false" customHeight="true" outlineLevel="0" collapsed="false">
      <c r="B32" s="19" t="s">
        <v>6</v>
      </c>
      <c r="C32" s="23" t="n">
        <f aca="false">C7</f>
        <v>8</v>
      </c>
      <c r="D32" s="23"/>
      <c r="E32" s="23"/>
      <c r="F32" s="23"/>
      <c r="G32" s="23" t="n">
        <f aca="false">D7</f>
        <v>4</v>
      </c>
      <c r="H32" s="23"/>
      <c r="I32" s="23"/>
      <c r="J32" s="23"/>
      <c r="K32" s="23" t="n">
        <f aca="false">E7</f>
        <v>2</v>
      </c>
      <c r="L32" s="23"/>
      <c r="M32" s="23"/>
      <c r="N32" s="23"/>
      <c r="O32" s="23" t="n">
        <f aca="false">INDEX($C$18:$Z$18,MATCH(B32,$C$24:$Z$24,0))</f>
        <v>18</v>
      </c>
      <c r="P32" s="23"/>
      <c r="Q32" s="23"/>
      <c r="R32" s="23"/>
      <c r="S32" s="23" t="n">
        <f aca="false">LOOKUP(2,1/($C$24:$Z$24=B32),$C$18:$Z$18)+1</f>
        <v>22</v>
      </c>
      <c r="T32" s="23"/>
      <c r="U32" s="23"/>
      <c r="V32" s="23"/>
      <c r="W32" s="23" t="n">
        <f aca="false">S32-C32</f>
        <v>14</v>
      </c>
      <c r="X32" s="23"/>
      <c r="Y32" s="23"/>
      <c r="Z32" s="23"/>
      <c r="AA32" s="23" t="n">
        <f aca="false">W32-G32</f>
        <v>10</v>
      </c>
      <c r="AB32" s="23"/>
      <c r="AC32" s="23"/>
      <c r="AD32" s="23"/>
      <c r="AE32" s="24" t="n">
        <f aca="false">W32/G32</f>
        <v>3.5</v>
      </c>
      <c r="AF32" s="24"/>
      <c r="AG32" s="24"/>
      <c r="AH32" s="24"/>
    </row>
    <row r="33" customFormat="false" ht="19.5" hidden="false" customHeight="true" outlineLevel="0" collapsed="false">
      <c r="B33" s="29" t="s">
        <v>25</v>
      </c>
      <c r="C33" s="23" t="n">
        <f aca="false">C8</f>
        <v>10</v>
      </c>
      <c r="D33" s="23"/>
      <c r="E33" s="23"/>
      <c r="F33" s="23"/>
      <c r="G33" s="23" t="n">
        <f aca="false">D8</f>
        <v>2</v>
      </c>
      <c r="H33" s="23"/>
      <c r="I33" s="23"/>
      <c r="J33" s="23"/>
      <c r="K33" s="23" t="n">
        <f aca="false">E8</f>
        <v>3</v>
      </c>
      <c r="L33" s="23"/>
      <c r="M33" s="23"/>
      <c r="N33" s="23"/>
      <c r="O33" s="23" t="n">
        <f aca="false">INDEX($C$18:$Z$18,MATCH(B33,$C$24:$Z$24,0))</f>
        <v>22</v>
      </c>
      <c r="P33" s="23"/>
      <c r="Q33" s="23"/>
      <c r="R33" s="23"/>
      <c r="S33" s="23" t="n">
        <f aca="false">LOOKUP(2,1/($C$24:$Z$24=B33),$C$18:$Z$18)+1</f>
        <v>24</v>
      </c>
      <c r="T33" s="23"/>
      <c r="U33" s="23"/>
      <c r="V33" s="23"/>
      <c r="W33" s="23" t="n">
        <f aca="false">S33-C33</f>
        <v>14</v>
      </c>
      <c r="X33" s="23"/>
      <c r="Y33" s="23"/>
      <c r="Z33" s="23"/>
      <c r="AA33" s="23" t="n">
        <f aca="false">W33-G33</f>
        <v>12</v>
      </c>
      <c r="AB33" s="23"/>
      <c r="AC33" s="23"/>
      <c r="AD33" s="23"/>
      <c r="AE33" s="24" t="n">
        <f aca="false">W33/G33</f>
        <v>7</v>
      </c>
      <c r="AF33" s="24"/>
      <c r="AG33" s="24"/>
      <c r="AH33" s="24"/>
    </row>
    <row r="34" customFormat="false" ht="19.5" hidden="false" customHeight="true" outlineLevel="0" collapsed="false">
      <c r="B34" s="25" t="s">
        <v>21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6" t="n">
        <f aca="false">AVERAGE(W29:W33)</f>
        <v>10.6</v>
      </c>
      <c r="X34" s="26"/>
      <c r="Y34" s="26"/>
      <c r="Z34" s="26"/>
      <c r="AA34" s="26" t="n">
        <f aca="false">AVERAGE(AA29:AA33)</f>
        <v>5.8</v>
      </c>
      <c r="AB34" s="26"/>
      <c r="AC34" s="26"/>
      <c r="AD34" s="26"/>
      <c r="AE34" s="26" t="n">
        <f aca="false">AVERAGE(AE29:AE33)</f>
        <v>2.92857142857143</v>
      </c>
      <c r="AF34" s="26"/>
      <c r="AG34" s="26"/>
      <c r="AH34" s="26"/>
    </row>
    <row r="35" customFormat="false" ht="19.5" hidden="false" customHeight="true" outlineLevel="0" collapsed="false"/>
    <row r="36" customFormat="false" ht="19.5" hidden="false" customHeight="true" outlineLevel="0" collapsed="false">
      <c r="B36" s="9" t="s">
        <v>22</v>
      </c>
    </row>
    <row r="37" customFormat="false" ht="19.5" hidden="false" customHeight="true" outlineLevel="0" collapsed="false">
      <c r="B37" s="9" t="s">
        <v>23</v>
      </c>
    </row>
    <row r="38" customFormat="false" ht="19.5" hidden="false" customHeight="true" outlineLevel="0" collapsed="false">
      <c r="B38" s="9" t="s">
        <v>28</v>
      </c>
    </row>
    <row r="39" customFormat="false" ht="19.5" hidden="false" customHeight="true" outlineLevel="0" collapsed="false"/>
    <row r="40" customFormat="false" ht="19.5" hidden="false" customHeight="true" outlineLevel="0" collapsed="false"/>
    <row r="41" customFormat="false" ht="19.5" hidden="false" customHeight="true" outlineLevel="0" collapsed="false"/>
    <row r="42" customFormat="false" ht="19.5" hidden="false" customHeight="true" outlineLevel="0" collapsed="false"/>
    <row r="43" customFormat="false" ht="19.5" hidden="false" customHeight="true" outlineLevel="0" collapsed="false"/>
    <row r="44" customFormat="false" ht="19.5" hidden="false" customHeight="true" outlineLevel="0" collapsed="false"/>
    <row r="45" customFormat="false" ht="19.5" hidden="false" customHeight="true" outlineLevel="0" collapsed="false"/>
    <row r="46" customFormat="false" ht="19.5" hidden="false" customHeight="true" outlineLevel="0" collapsed="false"/>
    <row r="47" customFormat="false" ht="19.5" hidden="false" customHeight="true" outlineLevel="0" collapsed="false"/>
    <row r="48" customFormat="false" ht="19.5" hidden="false" customHeight="true" outlineLevel="0" collapsed="false"/>
    <row r="49" customFormat="false" ht="19.5" hidden="false" customHeight="true" outlineLevel="0" collapsed="false"/>
    <row r="50" customFormat="false" ht="19.5" hidden="false" customHeight="true" outlineLevel="0" collapsed="false"/>
    <row r="51" customFormat="false" ht="19.5" hidden="false" customHeight="true" outlineLevel="0" collapsed="false"/>
    <row r="52" customFormat="false" ht="19.5" hidden="false" customHeight="true" outlineLevel="0" collapsed="false"/>
    <row r="53" customFormat="false" ht="19.5" hidden="false" customHeight="true" outlineLevel="0" collapsed="false"/>
    <row r="54" customFormat="false" ht="19.5" hidden="false" customHeight="true" outlineLevel="0" collapsed="false"/>
    <row r="55" customFormat="false" ht="19.5" hidden="false" customHeight="true" outlineLevel="0" collapsed="false"/>
    <row r="56" customFormat="false" ht="19.5" hidden="false" customHeight="true" outlineLevel="0" collapsed="false"/>
    <row r="57" customFormat="false" ht="19.5" hidden="false" customHeight="true" outlineLevel="0" collapsed="false"/>
    <row r="58" customFormat="false" ht="19.5" hidden="false" customHeight="true" outlineLevel="0" collapsed="false"/>
    <row r="59" customFormat="false" ht="19.5" hidden="false" customHeight="true" outlineLevel="0" collapsed="false"/>
    <row r="60" customFormat="false" ht="19.5" hidden="false" customHeight="true" outlineLevel="0" collapsed="false"/>
    <row r="61" customFormat="false" ht="19.5" hidden="false" customHeight="true" outlineLevel="0" collapsed="false"/>
    <row r="62" customFormat="false" ht="19.5" hidden="false" customHeight="true" outlineLevel="0" collapsed="false"/>
    <row r="63" customFormat="false" ht="19.5" hidden="false" customHeight="true" outlineLevel="0" collapsed="false"/>
    <row r="64" customFormat="false" ht="19.5" hidden="false" customHeight="true" outlineLevel="0" collapsed="false"/>
    <row r="65" customFormat="false" ht="19.5" hidden="false" customHeight="true" outlineLevel="0" collapsed="false"/>
    <row r="66" customFormat="false" ht="19.5" hidden="false" customHeight="true" outlineLevel="0" collapsed="false"/>
    <row r="67" customFormat="false" ht="19.5" hidden="false" customHeight="true" outlineLevel="0" collapsed="false"/>
    <row r="68" customFormat="false" ht="19.5" hidden="false" customHeight="true" outlineLevel="0" collapsed="false"/>
    <row r="69" customFormat="false" ht="19.5" hidden="false" customHeight="true" outlineLevel="0" collapsed="false"/>
    <row r="70" customFormat="false" ht="19.5" hidden="false" customHeight="true" outlineLevel="0" collapsed="false"/>
    <row r="71" customFormat="false" ht="19.5" hidden="false" customHeight="true" outlineLevel="0" collapsed="false"/>
    <row r="72" customFormat="false" ht="19.5" hidden="false" customHeight="true" outlineLevel="0" collapsed="false"/>
    <row r="73" customFormat="false" ht="19.5" hidden="false" customHeight="true" outlineLevel="0" collapsed="false"/>
    <row r="74" customFormat="false" ht="19.5" hidden="false" customHeight="true" outlineLevel="0" collapsed="false"/>
    <row r="75" customFormat="false" ht="19.5" hidden="false" customHeight="true" outlineLevel="0" collapsed="false"/>
    <row r="76" customFormat="false" ht="19.5" hidden="false" customHeight="true" outlineLevel="0" collapsed="false"/>
    <row r="77" customFormat="false" ht="19.5" hidden="false" customHeight="true" outlineLevel="0" collapsed="false"/>
    <row r="78" customFormat="false" ht="19.5" hidden="false" customHeight="true" outlineLevel="0" collapsed="false"/>
    <row r="79" customFormat="false" ht="19.5" hidden="false" customHeight="true" outlineLevel="0" collapsed="false"/>
    <row r="80" customFormat="false" ht="19.5" hidden="false" customHeight="true" outlineLevel="0" collapsed="false"/>
    <row r="81" customFormat="false" ht="19.5" hidden="false" customHeight="true" outlineLevel="0" collapsed="false"/>
    <row r="82" customFormat="false" ht="19.5" hidden="false" customHeight="true" outlineLevel="0" collapsed="false"/>
    <row r="83" customFormat="false" ht="19.5" hidden="false" customHeight="true" outlineLevel="0" collapsed="false"/>
    <row r="84" customFormat="false" ht="19.5" hidden="false" customHeight="true" outlineLevel="0" collapsed="false"/>
    <row r="85" customFormat="false" ht="19.5" hidden="false" customHeight="true" outlineLevel="0" collapsed="false"/>
    <row r="86" customFormat="false" ht="19.5" hidden="false" customHeight="true" outlineLevel="0" collapsed="false"/>
    <row r="87" customFormat="false" ht="19.5" hidden="false" customHeight="true" outlineLevel="0" collapsed="false"/>
    <row r="88" customFormat="false" ht="19.5" hidden="false" customHeight="true" outlineLevel="0" collapsed="false"/>
    <row r="89" customFormat="false" ht="19.5" hidden="false" customHeight="true" outlineLevel="0" collapsed="false"/>
    <row r="90" customFormat="false" ht="19.5" hidden="false" customHeight="true" outlineLevel="0" collapsed="false"/>
    <row r="91" customFormat="false" ht="19.5" hidden="false" customHeight="true" outlineLevel="0" collapsed="false"/>
    <row r="92" customFormat="false" ht="19.5" hidden="false" customHeight="true" outlineLevel="0" collapsed="false"/>
    <row r="93" customFormat="false" ht="19.5" hidden="false" customHeight="true" outlineLevel="0" collapsed="false"/>
    <row r="94" customFormat="false" ht="19.5" hidden="false" customHeight="true" outlineLevel="0" collapsed="false"/>
    <row r="95" customFormat="false" ht="19.5" hidden="false" customHeight="true" outlineLevel="0" collapsed="false"/>
    <row r="96" customFormat="false" ht="19.5" hidden="false" customHeight="true" outlineLevel="0" collapsed="false"/>
    <row r="97" customFormat="false" ht="19.5" hidden="false" customHeight="true" outlineLevel="0" collapsed="false"/>
    <row r="98" customFormat="false" ht="19.5" hidden="false" customHeight="true" outlineLevel="0" collapsed="false"/>
    <row r="99" customFormat="false" ht="19.5" hidden="false" customHeight="true" outlineLevel="0" collapsed="false"/>
    <row r="100" customFormat="false" ht="19.5" hidden="false" customHeight="true" outlineLevel="0" collapsed="false"/>
    <row r="101" customFormat="false" ht="19.5" hidden="false" customHeight="true" outlineLevel="0" collapsed="false"/>
    <row r="102" customFormat="false" ht="19.5" hidden="false" customHeight="true" outlineLevel="0" collapsed="false"/>
    <row r="103" customFormat="false" ht="19.5" hidden="false" customHeight="true" outlineLevel="0" collapsed="false"/>
    <row r="104" customFormat="false" ht="19.5" hidden="false" customHeight="true" outlineLevel="0" collapsed="false"/>
    <row r="105" customFormat="false" ht="19.5" hidden="false" customHeight="true" outlineLevel="0" collapsed="false"/>
    <row r="106" customFormat="false" ht="19.5" hidden="false" customHeight="true" outlineLevel="0" collapsed="false"/>
    <row r="107" customFormat="false" ht="19.5" hidden="false" customHeight="true" outlineLevel="0" collapsed="false"/>
    <row r="108" customFormat="false" ht="19.5" hidden="false" customHeight="true" outlineLevel="0" collapsed="false"/>
    <row r="109" customFormat="false" ht="19.5" hidden="false" customHeight="true" outlineLevel="0" collapsed="false"/>
    <row r="110" customFormat="false" ht="19.5" hidden="false" customHeight="true" outlineLevel="0" collapsed="false"/>
    <row r="111" customFormat="false" ht="19.5" hidden="false" customHeight="true" outlineLevel="0" collapsed="false"/>
    <row r="112" customFormat="false" ht="19.5" hidden="false" customHeight="true" outlineLevel="0" collapsed="false"/>
    <row r="113" customFormat="false" ht="19.5" hidden="false" customHeight="true" outlineLevel="0" collapsed="false"/>
    <row r="114" customFormat="false" ht="19.5" hidden="false" customHeight="true" outlineLevel="0" collapsed="false"/>
    <row r="115" customFormat="false" ht="19.5" hidden="false" customHeight="true" outlineLevel="0" collapsed="false"/>
    <row r="116" customFormat="false" ht="19.5" hidden="false" customHeight="true" outlineLevel="0" collapsed="false"/>
    <row r="117" customFormat="false" ht="19.5" hidden="false" customHeight="true" outlineLevel="0" collapsed="false"/>
    <row r="118" customFormat="false" ht="19.5" hidden="false" customHeight="true" outlineLevel="0" collapsed="false"/>
    <row r="119" customFormat="false" ht="19.5" hidden="false" customHeight="true" outlineLevel="0" collapsed="false"/>
    <row r="120" customFormat="false" ht="19.5" hidden="false" customHeight="true" outlineLevel="0" collapsed="false"/>
    <row r="121" customFormat="false" ht="19.5" hidden="false" customHeight="true" outlineLevel="0" collapsed="false"/>
    <row r="122" customFormat="false" ht="19.5" hidden="false" customHeight="true" outlineLevel="0" collapsed="false"/>
    <row r="123" customFormat="false" ht="19.5" hidden="false" customHeight="true" outlineLevel="0" collapsed="false"/>
    <row r="124" customFormat="false" ht="19.5" hidden="false" customHeight="true" outlineLevel="0" collapsed="false"/>
    <row r="125" customFormat="false" ht="19.5" hidden="false" customHeight="true" outlineLevel="0" collapsed="false"/>
    <row r="126" customFormat="false" ht="19.5" hidden="false" customHeight="true" outlineLevel="0" collapsed="false"/>
    <row r="127" customFormat="false" ht="19.5" hidden="false" customHeight="true" outlineLevel="0" collapsed="false"/>
    <row r="128" customFormat="false" ht="19.5" hidden="false" customHeight="true" outlineLevel="0" collapsed="false"/>
    <row r="129" customFormat="false" ht="19.5" hidden="false" customHeight="true" outlineLevel="0" collapsed="false"/>
    <row r="130" customFormat="false" ht="19.5" hidden="false" customHeight="true" outlineLevel="0" collapsed="false"/>
    <row r="131" customFormat="false" ht="19.5" hidden="false" customHeight="true" outlineLevel="0" collapsed="false"/>
    <row r="132" customFormat="false" ht="19.5" hidden="false" customHeight="true" outlineLevel="0" collapsed="false"/>
    <row r="133" customFormat="false" ht="19.5" hidden="false" customHeight="true" outlineLevel="0" collapsed="false"/>
    <row r="134" customFormat="false" ht="19.5" hidden="false" customHeight="true" outlineLevel="0" collapsed="false"/>
    <row r="135" customFormat="false" ht="19.5" hidden="false" customHeight="true" outlineLevel="0" collapsed="false"/>
    <row r="136" customFormat="false" ht="19.5" hidden="false" customHeight="true" outlineLevel="0" collapsed="false"/>
    <row r="137" customFormat="false" ht="19.5" hidden="false" customHeight="true" outlineLevel="0" collapsed="false"/>
    <row r="138" customFormat="false" ht="19.5" hidden="false" customHeight="true" outlineLevel="0" collapsed="false"/>
    <row r="139" customFormat="false" ht="19.5" hidden="false" customHeight="true" outlineLevel="0" collapsed="false"/>
    <row r="140" customFormat="false" ht="19.5" hidden="false" customHeight="true" outlineLevel="0" collapsed="false"/>
    <row r="141" customFormat="false" ht="19.5" hidden="false" customHeight="true" outlineLevel="0" collapsed="false"/>
    <row r="142" customFormat="false" ht="19.5" hidden="false" customHeight="true" outlineLevel="0" collapsed="false"/>
    <row r="143" customFormat="false" ht="19.5" hidden="false" customHeight="true" outlineLevel="0" collapsed="false"/>
    <row r="144" customFormat="false" ht="19.5" hidden="false" customHeight="true" outlineLevel="0" collapsed="false"/>
    <row r="145" customFormat="false" ht="19.5" hidden="false" customHeight="true" outlineLevel="0" collapsed="false"/>
    <row r="146" customFormat="false" ht="19.5" hidden="false" customHeight="true" outlineLevel="0" collapsed="false"/>
    <row r="147" customFormat="false" ht="19.5" hidden="false" customHeight="true" outlineLevel="0" collapsed="false"/>
    <row r="148" customFormat="false" ht="19.5" hidden="false" customHeight="true" outlineLevel="0" collapsed="false"/>
    <row r="149" customFormat="false" ht="19.5" hidden="false" customHeight="true" outlineLevel="0" collapsed="false"/>
    <row r="150" customFormat="false" ht="19.5" hidden="false" customHeight="true" outlineLevel="0" collapsed="false"/>
    <row r="151" customFormat="false" ht="19.5" hidden="false" customHeight="true" outlineLevel="0" collapsed="false"/>
    <row r="152" customFormat="false" ht="19.5" hidden="false" customHeight="true" outlineLevel="0" collapsed="false"/>
    <row r="153" customFormat="false" ht="19.5" hidden="false" customHeight="true" outlineLevel="0" collapsed="false"/>
    <row r="154" customFormat="false" ht="19.5" hidden="false" customHeight="true" outlineLevel="0" collapsed="false"/>
    <row r="155" customFormat="false" ht="19.5" hidden="false" customHeight="true" outlineLevel="0" collapsed="false"/>
    <row r="156" customFormat="false" ht="19.5" hidden="false" customHeight="true" outlineLevel="0" collapsed="false"/>
    <row r="157" customFormat="false" ht="19.5" hidden="false" customHeight="true" outlineLevel="0" collapsed="false"/>
    <row r="158" customFormat="false" ht="19.5" hidden="false" customHeight="true" outlineLevel="0" collapsed="false"/>
    <row r="159" customFormat="false" ht="19.5" hidden="false" customHeight="true" outlineLevel="0" collapsed="false"/>
    <row r="160" customFormat="false" ht="19.5" hidden="false" customHeight="true" outlineLevel="0" collapsed="false"/>
    <row r="161" customFormat="false" ht="19.5" hidden="false" customHeight="true" outlineLevel="0" collapsed="false"/>
    <row r="162" customFormat="false" ht="19.5" hidden="false" customHeight="true" outlineLevel="0" collapsed="false"/>
    <row r="163" customFormat="false" ht="19.5" hidden="false" customHeight="true" outlineLevel="0" collapsed="false"/>
    <row r="164" customFormat="false" ht="19.5" hidden="false" customHeight="true" outlineLevel="0" collapsed="false"/>
    <row r="165" customFormat="false" ht="19.5" hidden="false" customHeight="true" outlineLevel="0" collapsed="false"/>
    <row r="166" customFormat="false" ht="19.5" hidden="false" customHeight="true" outlineLevel="0" collapsed="false"/>
    <row r="167" customFormat="false" ht="19.5" hidden="false" customHeight="true" outlineLevel="0" collapsed="false"/>
    <row r="168" customFormat="false" ht="19.5" hidden="false" customHeight="true" outlineLevel="0" collapsed="false"/>
    <row r="169" customFormat="false" ht="19.5" hidden="false" customHeight="true" outlineLevel="0" collapsed="false"/>
    <row r="170" customFormat="false" ht="19.5" hidden="false" customHeight="true" outlineLevel="0" collapsed="false"/>
    <row r="171" customFormat="false" ht="19.5" hidden="false" customHeight="true" outlineLevel="0" collapsed="false"/>
    <row r="172" customFormat="false" ht="19.5" hidden="false" customHeight="true" outlineLevel="0" collapsed="false"/>
    <row r="173" customFormat="false" ht="19.5" hidden="false" customHeight="true" outlineLevel="0" collapsed="false"/>
    <row r="174" customFormat="false" ht="19.5" hidden="false" customHeight="true" outlineLevel="0" collapsed="false"/>
    <row r="175" customFormat="false" ht="19.5" hidden="false" customHeight="true" outlineLevel="0" collapsed="false"/>
    <row r="176" customFormat="false" ht="19.5" hidden="false" customHeight="true" outlineLevel="0" collapsed="false"/>
    <row r="177" customFormat="false" ht="19.5" hidden="false" customHeight="true" outlineLevel="0" collapsed="false"/>
    <row r="178" customFormat="false" ht="19.5" hidden="false" customHeight="true" outlineLevel="0" collapsed="false"/>
    <row r="179" customFormat="false" ht="19.5" hidden="false" customHeight="true" outlineLevel="0" collapsed="false"/>
    <row r="180" customFormat="false" ht="19.5" hidden="false" customHeight="true" outlineLevel="0" collapsed="false"/>
    <row r="181" customFormat="false" ht="19.5" hidden="false" customHeight="true" outlineLevel="0" collapsed="false"/>
    <row r="182" customFormat="false" ht="19.5" hidden="false" customHeight="true" outlineLevel="0" collapsed="false"/>
    <row r="183" customFormat="false" ht="19.5" hidden="false" customHeight="true" outlineLevel="0" collapsed="false"/>
    <row r="184" customFormat="false" ht="19.5" hidden="false" customHeight="true" outlineLevel="0" collapsed="false"/>
    <row r="185" customFormat="false" ht="19.5" hidden="false" customHeight="true" outlineLevel="0" collapsed="false"/>
    <row r="186" customFormat="false" ht="19.5" hidden="false" customHeight="true" outlineLevel="0" collapsed="false"/>
    <row r="187" customFormat="false" ht="19.5" hidden="false" customHeight="true" outlineLevel="0" collapsed="false"/>
    <row r="188" customFormat="false" ht="19.5" hidden="false" customHeight="true" outlineLevel="0" collapsed="false"/>
    <row r="189" customFormat="false" ht="19.5" hidden="false" customHeight="true" outlineLevel="0" collapsed="false"/>
    <row r="190" customFormat="false" ht="19.5" hidden="false" customHeight="true" outlineLevel="0" collapsed="false"/>
    <row r="191" customFormat="false" ht="19.5" hidden="false" customHeight="true" outlineLevel="0" collapsed="false"/>
    <row r="192" customFormat="false" ht="19.5" hidden="false" customHeight="true" outlineLevel="0" collapsed="false"/>
    <row r="193" customFormat="false" ht="19.5" hidden="false" customHeight="true" outlineLevel="0" collapsed="false"/>
    <row r="194" customFormat="false" ht="19.5" hidden="false" customHeight="true" outlineLevel="0" collapsed="false"/>
    <row r="195" customFormat="false" ht="19.5" hidden="false" customHeight="true" outlineLevel="0" collapsed="false"/>
    <row r="196" customFormat="false" ht="19.5" hidden="false" customHeight="true" outlineLevel="0" collapsed="false"/>
    <row r="197" customFormat="false" ht="19.5" hidden="false" customHeight="true" outlineLevel="0" collapsed="false"/>
    <row r="198" customFormat="false" ht="19.5" hidden="false" customHeight="true" outlineLevel="0" collapsed="false"/>
    <row r="199" customFormat="false" ht="19.5" hidden="false" customHeight="true" outlineLevel="0" collapsed="false"/>
    <row r="200" customFormat="false" ht="19.5" hidden="false" customHeight="true" outlineLevel="0" collapsed="false"/>
    <row r="201" customFormat="false" ht="19.5" hidden="false" customHeight="true" outlineLevel="0" collapsed="false"/>
    <row r="202" customFormat="false" ht="19.5" hidden="false" customHeight="true" outlineLevel="0" collapsed="false"/>
    <row r="203" customFormat="false" ht="19.5" hidden="false" customHeight="true" outlineLevel="0" collapsed="false"/>
    <row r="204" customFormat="false" ht="19.5" hidden="false" customHeight="true" outlineLevel="0" collapsed="false"/>
    <row r="205" customFormat="false" ht="19.5" hidden="false" customHeight="true" outlineLevel="0" collapsed="false"/>
    <row r="206" customFormat="false" ht="19.5" hidden="false" customHeight="true" outlineLevel="0" collapsed="false"/>
    <row r="207" customFormat="false" ht="19.5" hidden="false" customHeight="true" outlineLevel="0" collapsed="false"/>
    <row r="208" customFormat="false" ht="19.5" hidden="false" customHeight="true" outlineLevel="0" collapsed="false"/>
    <row r="209" customFormat="false" ht="19.5" hidden="false" customHeight="true" outlineLevel="0" collapsed="false"/>
    <row r="210" customFormat="false" ht="19.5" hidden="false" customHeight="true" outlineLevel="0" collapsed="false"/>
    <row r="211" customFormat="false" ht="19.5" hidden="false" customHeight="true" outlineLevel="0" collapsed="false"/>
    <row r="212" customFormat="false" ht="19.5" hidden="false" customHeight="true" outlineLevel="0" collapsed="false"/>
    <row r="213" customFormat="false" ht="19.5" hidden="false" customHeight="true" outlineLevel="0" collapsed="false"/>
    <row r="214" customFormat="false" ht="19.5" hidden="false" customHeight="true" outlineLevel="0" collapsed="false"/>
    <row r="215" customFormat="false" ht="19.5" hidden="false" customHeight="true" outlineLevel="0" collapsed="false"/>
    <row r="216" customFormat="false" ht="19.5" hidden="false" customHeight="true" outlineLevel="0" collapsed="false"/>
    <row r="217" customFormat="false" ht="19.5" hidden="false" customHeight="true" outlineLevel="0" collapsed="false"/>
    <row r="218" customFormat="false" ht="19.5" hidden="false" customHeight="true" outlineLevel="0" collapsed="false"/>
    <row r="219" customFormat="false" ht="19.5" hidden="false" customHeight="true" outlineLevel="0" collapsed="false"/>
    <row r="220" customFormat="false" ht="19.5" hidden="false" customHeight="true" outlineLevel="0" collapsed="false"/>
    <row r="221" customFormat="false" ht="19.5" hidden="false" customHeight="true" outlineLevel="0" collapsed="false"/>
    <row r="222" customFormat="false" ht="19.5" hidden="false" customHeight="true" outlineLevel="0" collapsed="false"/>
    <row r="223" customFormat="false" ht="19.5" hidden="false" customHeight="true" outlineLevel="0" collapsed="false"/>
    <row r="224" customFormat="false" ht="19.5" hidden="false" customHeight="true" outlineLevel="0" collapsed="false"/>
    <row r="225" customFormat="false" ht="19.5" hidden="false" customHeight="true" outlineLevel="0" collapsed="false"/>
    <row r="226" customFormat="false" ht="19.5" hidden="false" customHeight="true" outlineLevel="0" collapsed="false"/>
    <row r="227" customFormat="false" ht="19.5" hidden="false" customHeight="true" outlineLevel="0" collapsed="false"/>
    <row r="228" customFormat="false" ht="19.5" hidden="false" customHeight="true" outlineLevel="0" collapsed="false"/>
    <row r="229" customFormat="false" ht="19.5" hidden="false" customHeight="true" outlineLevel="0" collapsed="false"/>
    <row r="230" customFormat="false" ht="19.5" hidden="false" customHeight="true" outlineLevel="0" collapsed="false"/>
    <row r="231" customFormat="false" ht="19.5" hidden="false" customHeight="true" outlineLevel="0" collapsed="false"/>
    <row r="232" customFormat="false" ht="19.5" hidden="false" customHeight="true" outlineLevel="0" collapsed="false"/>
    <row r="233" customFormat="false" ht="19.5" hidden="false" customHeight="true" outlineLevel="0" collapsed="false"/>
    <row r="234" customFormat="false" ht="19.5" hidden="false" customHeight="true" outlineLevel="0" collapsed="false"/>
    <row r="235" customFormat="false" ht="19.5" hidden="false" customHeight="true" outlineLevel="0" collapsed="false"/>
    <row r="236" customFormat="false" ht="19.5" hidden="false" customHeight="true" outlineLevel="0" collapsed="false"/>
    <row r="237" customFormat="false" ht="19.5" hidden="false" customHeight="true" outlineLevel="0" collapsed="false"/>
    <row r="238" customFormat="false" ht="19.5" hidden="false" customHeight="true" outlineLevel="0" collapsed="false"/>
    <row r="239" customFormat="false" ht="19.5" hidden="false" customHeight="true" outlineLevel="0" collapsed="false"/>
    <row r="240" customFormat="false" ht="19.5" hidden="false" customHeight="true" outlineLevel="0" collapsed="false"/>
    <row r="241" customFormat="false" ht="19.5" hidden="false" customHeight="true" outlineLevel="0" collapsed="false"/>
    <row r="242" customFormat="false" ht="19.5" hidden="false" customHeight="true" outlineLevel="0" collapsed="false"/>
    <row r="243" customFormat="false" ht="19.5" hidden="false" customHeight="true" outlineLevel="0" collapsed="false"/>
    <row r="244" customFormat="false" ht="19.5" hidden="false" customHeight="true" outlineLevel="0" collapsed="false"/>
    <row r="245" customFormat="false" ht="19.5" hidden="false" customHeight="true" outlineLevel="0" collapsed="false"/>
    <row r="246" customFormat="false" ht="19.5" hidden="false" customHeight="true" outlineLevel="0" collapsed="false"/>
    <row r="247" customFormat="false" ht="19.5" hidden="false" customHeight="true" outlineLevel="0" collapsed="false"/>
    <row r="248" customFormat="false" ht="19.5" hidden="false" customHeight="true" outlineLevel="0" collapsed="false"/>
    <row r="249" customFormat="false" ht="19.5" hidden="false" customHeight="true" outlineLevel="0" collapsed="false"/>
    <row r="250" customFormat="false" ht="19.5" hidden="false" customHeight="true" outlineLevel="0" collapsed="false"/>
    <row r="251" customFormat="false" ht="19.5" hidden="false" customHeight="true" outlineLevel="0" collapsed="false"/>
    <row r="252" customFormat="false" ht="19.5" hidden="false" customHeight="true" outlineLevel="0" collapsed="false"/>
    <row r="253" customFormat="false" ht="19.5" hidden="false" customHeight="true" outlineLevel="0" collapsed="false"/>
    <row r="254" customFormat="false" ht="19.5" hidden="false" customHeight="true" outlineLevel="0" collapsed="false"/>
    <row r="255" customFormat="false" ht="19.5" hidden="false" customHeight="true" outlineLevel="0" collapsed="false"/>
    <row r="256" customFormat="false" ht="19.5" hidden="false" customHeight="true" outlineLevel="0" collapsed="false"/>
    <row r="257" customFormat="false" ht="19.5" hidden="false" customHeight="true" outlineLevel="0" collapsed="false"/>
    <row r="258" customFormat="false" ht="19.5" hidden="false" customHeight="true" outlineLevel="0" collapsed="false"/>
    <row r="259" customFormat="false" ht="19.5" hidden="false" customHeight="true" outlineLevel="0" collapsed="false"/>
    <row r="260" customFormat="false" ht="19.5" hidden="false" customHeight="true" outlineLevel="0" collapsed="false"/>
    <row r="261" customFormat="false" ht="19.5" hidden="false" customHeight="true" outlineLevel="0" collapsed="false"/>
    <row r="262" customFormat="false" ht="19.5" hidden="false" customHeight="true" outlineLevel="0" collapsed="false"/>
    <row r="263" customFormat="false" ht="19.5" hidden="false" customHeight="true" outlineLevel="0" collapsed="false"/>
    <row r="264" customFormat="false" ht="19.5" hidden="false" customHeight="true" outlineLevel="0" collapsed="false"/>
    <row r="265" customFormat="false" ht="19.5" hidden="false" customHeight="true" outlineLevel="0" collapsed="false"/>
    <row r="266" customFormat="false" ht="19.5" hidden="false" customHeight="true" outlineLevel="0" collapsed="false"/>
    <row r="267" customFormat="false" ht="19.5" hidden="false" customHeight="true" outlineLevel="0" collapsed="false"/>
    <row r="268" customFormat="false" ht="19.5" hidden="false" customHeight="true" outlineLevel="0" collapsed="false"/>
    <row r="269" customFormat="false" ht="19.5" hidden="false" customHeight="true" outlineLevel="0" collapsed="false"/>
    <row r="270" customFormat="false" ht="19.5" hidden="false" customHeight="true" outlineLevel="0" collapsed="false"/>
    <row r="271" customFormat="false" ht="19.5" hidden="false" customHeight="true" outlineLevel="0" collapsed="false"/>
    <row r="272" customFormat="false" ht="19.5" hidden="false" customHeight="true" outlineLevel="0" collapsed="false"/>
    <row r="273" customFormat="false" ht="19.5" hidden="false" customHeight="true" outlineLevel="0" collapsed="false"/>
    <row r="274" customFormat="false" ht="19.5" hidden="false" customHeight="true" outlineLevel="0" collapsed="false"/>
    <row r="275" customFormat="false" ht="19.5" hidden="false" customHeight="true" outlineLevel="0" collapsed="false"/>
    <row r="276" customFormat="false" ht="19.5" hidden="false" customHeight="true" outlineLevel="0" collapsed="false"/>
    <row r="277" customFormat="false" ht="19.5" hidden="false" customHeight="true" outlineLevel="0" collapsed="false"/>
    <row r="278" customFormat="false" ht="19.5" hidden="false" customHeight="true" outlineLevel="0" collapsed="false"/>
    <row r="279" customFormat="false" ht="19.5" hidden="false" customHeight="true" outlineLevel="0" collapsed="false"/>
    <row r="280" customFormat="false" ht="19.5" hidden="false" customHeight="true" outlineLevel="0" collapsed="false"/>
    <row r="281" customFormat="false" ht="19.5" hidden="false" customHeight="true" outlineLevel="0" collapsed="false"/>
    <row r="282" customFormat="false" ht="19.5" hidden="false" customHeight="true" outlineLevel="0" collapsed="false"/>
    <row r="283" customFormat="false" ht="19.5" hidden="false" customHeight="true" outlineLevel="0" collapsed="false"/>
    <row r="284" customFormat="false" ht="19.5" hidden="false" customHeight="true" outlineLevel="0" collapsed="false"/>
    <row r="285" customFormat="false" ht="19.5" hidden="false" customHeight="true" outlineLevel="0" collapsed="false"/>
    <row r="286" customFormat="false" ht="19.5" hidden="false" customHeight="true" outlineLevel="0" collapsed="false"/>
    <row r="287" customFormat="false" ht="19.5" hidden="false" customHeight="true" outlineLevel="0" collapsed="false"/>
    <row r="288" customFormat="false" ht="19.5" hidden="false" customHeight="true" outlineLevel="0" collapsed="false"/>
    <row r="289" customFormat="false" ht="19.5" hidden="false" customHeight="true" outlineLevel="0" collapsed="false"/>
    <row r="290" customFormat="false" ht="19.5" hidden="false" customHeight="true" outlineLevel="0" collapsed="false"/>
    <row r="291" customFormat="false" ht="19.5" hidden="false" customHeight="true" outlineLevel="0" collapsed="false"/>
    <row r="292" customFormat="false" ht="19.5" hidden="false" customHeight="true" outlineLevel="0" collapsed="false"/>
    <row r="293" customFormat="false" ht="19.5" hidden="false" customHeight="true" outlineLevel="0" collapsed="false"/>
    <row r="294" customFormat="false" ht="19.5" hidden="false" customHeight="true" outlineLevel="0" collapsed="false"/>
    <row r="295" customFormat="false" ht="19.5" hidden="false" customHeight="true" outlineLevel="0" collapsed="false"/>
    <row r="296" customFormat="false" ht="19.5" hidden="false" customHeight="true" outlineLevel="0" collapsed="false"/>
    <row r="297" customFormat="false" ht="19.5" hidden="false" customHeight="true" outlineLevel="0" collapsed="false"/>
    <row r="298" customFormat="false" ht="19.5" hidden="false" customHeight="true" outlineLevel="0" collapsed="false"/>
    <row r="299" customFormat="false" ht="19.5" hidden="false" customHeight="true" outlineLevel="0" collapsed="false"/>
    <row r="300" customFormat="false" ht="19.5" hidden="false" customHeight="true" outlineLevel="0" collapsed="false"/>
    <row r="301" customFormat="false" ht="19.5" hidden="false" customHeight="true" outlineLevel="0" collapsed="false"/>
    <row r="302" customFormat="false" ht="19.5" hidden="false" customHeight="true" outlineLevel="0" collapsed="false"/>
    <row r="303" customFormat="false" ht="19.5" hidden="false" customHeight="true" outlineLevel="0" collapsed="false"/>
    <row r="304" customFormat="false" ht="19.5" hidden="false" customHeight="true" outlineLevel="0" collapsed="false"/>
    <row r="305" customFormat="false" ht="19.5" hidden="false" customHeight="true" outlineLevel="0" collapsed="false"/>
    <row r="306" customFormat="false" ht="19.5" hidden="false" customHeight="true" outlineLevel="0" collapsed="false"/>
    <row r="307" customFormat="false" ht="19.5" hidden="false" customHeight="true" outlineLevel="0" collapsed="false"/>
    <row r="308" customFormat="false" ht="19.5" hidden="false" customHeight="true" outlineLevel="0" collapsed="false"/>
    <row r="309" customFormat="false" ht="19.5" hidden="false" customHeight="true" outlineLevel="0" collapsed="false"/>
    <row r="310" customFormat="false" ht="19.5" hidden="false" customHeight="true" outlineLevel="0" collapsed="false"/>
    <row r="311" customFormat="false" ht="19.5" hidden="false" customHeight="true" outlineLevel="0" collapsed="false"/>
    <row r="312" customFormat="false" ht="19.5" hidden="false" customHeight="true" outlineLevel="0" collapsed="false"/>
    <row r="313" customFormat="false" ht="19.5" hidden="false" customHeight="true" outlineLevel="0" collapsed="false"/>
    <row r="314" customFormat="false" ht="19.5" hidden="false" customHeight="true" outlineLevel="0" collapsed="false"/>
    <row r="315" customFormat="false" ht="19.5" hidden="false" customHeight="true" outlineLevel="0" collapsed="false"/>
    <row r="316" customFormat="false" ht="19.5" hidden="false" customHeight="true" outlineLevel="0" collapsed="false"/>
    <row r="317" customFormat="false" ht="19.5" hidden="false" customHeight="true" outlineLevel="0" collapsed="false"/>
    <row r="318" customFormat="false" ht="19.5" hidden="false" customHeight="true" outlineLevel="0" collapsed="false"/>
    <row r="319" customFormat="false" ht="19.5" hidden="false" customHeight="true" outlineLevel="0" collapsed="false"/>
    <row r="320" customFormat="false" ht="19.5" hidden="false" customHeight="true" outlineLevel="0" collapsed="false"/>
    <row r="321" customFormat="false" ht="19.5" hidden="false" customHeight="true" outlineLevel="0" collapsed="false"/>
    <row r="322" customFormat="false" ht="19.5" hidden="false" customHeight="true" outlineLevel="0" collapsed="false"/>
    <row r="323" customFormat="false" ht="19.5" hidden="false" customHeight="true" outlineLevel="0" collapsed="false"/>
    <row r="324" customFormat="false" ht="19.5" hidden="false" customHeight="true" outlineLevel="0" collapsed="false"/>
    <row r="325" customFormat="false" ht="19.5" hidden="false" customHeight="true" outlineLevel="0" collapsed="false"/>
    <row r="326" customFormat="false" ht="19.5" hidden="false" customHeight="true" outlineLevel="0" collapsed="false"/>
    <row r="327" customFormat="false" ht="19.5" hidden="false" customHeight="true" outlineLevel="0" collapsed="false"/>
    <row r="328" customFormat="false" ht="19.5" hidden="false" customHeight="true" outlineLevel="0" collapsed="false"/>
    <row r="329" customFormat="false" ht="19.5" hidden="false" customHeight="true" outlineLevel="0" collapsed="false"/>
    <row r="330" customFormat="false" ht="19.5" hidden="false" customHeight="true" outlineLevel="0" collapsed="false"/>
    <row r="331" customFormat="false" ht="19.5" hidden="false" customHeight="true" outlineLevel="0" collapsed="false"/>
    <row r="332" customFormat="false" ht="19.5" hidden="false" customHeight="true" outlineLevel="0" collapsed="false"/>
    <row r="333" customFormat="false" ht="19.5" hidden="false" customHeight="true" outlineLevel="0" collapsed="false"/>
    <row r="334" customFormat="false" ht="19.5" hidden="false" customHeight="true" outlineLevel="0" collapsed="false"/>
    <row r="335" customFormat="false" ht="19.5" hidden="false" customHeight="true" outlineLevel="0" collapsed="false"/>
    <row r="336" customFormat="false" ht="19.5" hidden="false" customHeight="true" outlineLevel="0" collapsed="false"/>
    <row r="337" customFormat="false" ht="19.5" hidden="false" customHeight="true" outlineLevel="0" collapsed="false"/>
    <row r="338" customFormat="false" ht="19.5" hidden="false" customHeight="true" outlineLevel="0" collapsed="false"/>
    <row r="339" customFormat="false" ht="19.5" hidden="false" customHeight="true" outlineLevel="0" collapsed="false"/>
    <row r="340" customFormat="false" ht="19.5" hidden="false" customHeight="true" outlineLevel="0" collapsed="false"/>
    <row r="341" customFormat="false" ht="19.5" hidden="false" customHeight="true" outlineLevel="0" collapsed="false"/>
    <row r="342" customFormat="false" ht="19.5" hidden="false" customHeight="true" outlineLevel="0" collapsed="false"/>
    <row r="343" customFormat="false" ht="19.5" hidden="false" customHeight="true" outlineLevel="0" collapsed="false"/>
    <row r="344" customFormat="false" ht="19.5" hidden="false" customHeight="true" outlineLevel="0" collapsed="false"/>
    <row r="345" customFormat="false" ht="19.5" hidden="false" customHeight="true" outlineLevel="0" collapsed="false"/>
    <row r="346" customFormat="false" ht="19.5" hidden="false" customHeight="true" outlineLevel="0" collapsed="false"/>
    <row r="347" customFormat="false" ht="19.5" hidden="false" customHeight="true" outlineLevel="0" collapsed="false"/>
    <row r="348" customFormat="false" ht="19.5" hidden="false" customHeight="true" outlineLevel="0" collapsed="false"/>
    <row r="349" customFormat="false" ht="19.5" hidden="false" customHeight="true" outlineLevel="0" collapsed="false"/>
    <row r="350" customFormat="false" ht="19.5" hidden="false" customHeight="true" outlineLevel="0" collapsed="false"/>
    <row r="351" customFormat="false" ht="19.5" hidden="false" customHeight="true" outlineLevel="0" collapsed="false"/>
    <row r="352" customFormat="false" ht="19.5" hidden="false" customHeight="true" outlineLevel="0" collapsed="false"/>
    <row r="353" customFormat="false" ht="19.5" hidden="false" customHeight="true" outlineLevel="0" collapsed="false"/>
    <row r="354" customFormat="false" ht="19.5" hidden="false" customHeight="true" outlineLevel="0" collapsed="false"/>
    <row r="355" customFormat="false" ht="19.5" hidden="false" customHeight="true" outlineLevel="0" collapsed="false"/>
    <row r="356" customFormat="false" ht="19.5" hidden="false" customHeight="true" outlineLevel="0" collapsed="false"/>
    <row r="357" customFormat="false" ht="19.5" hidden="false" customHeight="true" outlineLevel="0" collapsed="false"/>
    <row r="358" customFormat="false" ht="19.5" hidden="false" customHeight="true" outlineLevel="0" collapsed="false"/>
    <row r="359" customFormat="false" ht="19.5" hidden="false" customHeight="true" outlineLevel="0" collapsed="false"/>
    <row r="360" customFormat="false" ht="19.5" hidden="false" customHeight="true" outlineLevel="0" collapsed="false"/>
    <row r="361" customFormat="false" ht="19.5" hidden="false" customHeight="true" outlineLevel="0" collapsed="false"/>
    <row r="362" customFormat="false" ht="19.5" hidden="false" customHeight="true" outlineLevel="0" collapsed="false"/>
    <row r="363" customFormat="false" ht="19.5" hidden="false" customHeight="true" outlineLevel="0" collapsed="false"/>
    <row r="364" customFormat="false" ht="19.5" hidden="false" customHeight="true" outlineLevel="0" collapsed="false"/>
    <row r="365" customFormat="false" ht="19.5" hidden="false" customHeight="true" outlineLevel="0" collapsed="false"/>
    <row r="366" customFormat="false" ht="19.5" hidden="false" customHeight="true" outlineLevel="0" collapsed="false"/>
    <row r="367" customFormat="false" ht="19.5" hidden="false" customHeight="true" outlineLevel="0" collapsed="false"/>
    <row r="368" customFormat="false" ht="19.5" hidden="false" customHeight="true" outlineLevel="0" collapsed="false"/>
    <row r="369" customFormat="false" ht="19.5" hidden="false" customHeight="true" outlineLevel="0" collapsed="false"/>
    <row r="370" customFormat="false" ht="19.5" hidden="false" customHeight="true" outlineLevel="0" collapsed="false"/>
    <row r="371" customFormat="false" ht="19.5" hidden="false" customHeight="true" outlineLevel="0" collapsed="false"/>
    <row r="372" customFormat="false" ht="19.5" hidden="false" customHeight="true" outlineLevel="0" collapsed="false"/>
    <row r="373" customFormat="false" ht="19.5" hidden="false" customHeight="true" outlineLevel="0" collapsed="false"/>
    <row r="374" customFormat="false" ht="19.5" hidden="false" customHeight="true" outlineLevel="0" collapsed="false"/>
    <row r="375" customFormat="false" ht="19.5" hidden="false" customHeight="true" outlineLevel="0" collapsed="false"/>
    <row r="376" customFormat="false" ht="19.5" hidden="false" customHeight="true" outlineLevel="0" collapsed="false"/>
    <row r="377" customFormat="false" ht="19.5" hidden="false" customHeight="true" outlineLevel="0" collapsed="false"/>
    <row r="378" customFormat="false" ht="19.5" hidden="false" customHeight="true" outlineLevel="0" collapsed="false"/>
    <row r="379" customFormat="false" ht="19.5" hidden="false" customHeight="true" outlineLevel="0" collapsed="false"/>
    <row r="380" customFormat="false" ht="19.5" hidden="false" customHeight="true" outlineLevel="0" collapsed="false"/>
    <row r="381" customFormat="false" ht="19.5" hidden="false" customHeight="true" outlineLevel="0" collapsed="false"/>
    <row r="382" customFormat="false" ht="19.5" hidden="false" customHeight="true" outlineLevel="0" collapsed="false"/>
    <row r="383" customFormat="false" ht="19.5" hidden="false" customHeight="true" outlineLevel="0" collapsed="false"/>
    <row r="384" customFormat="false" ht="19.5" hidden="false" customHeight="true" outlineLevel="0" collapsed="false"/>
    <row r="385" customFormat="false" ht="19.5" hidden="false" customHeight="true" outlineLevel="0" collapsed="false"/>
    <row r="386" customFormat="false" ht="19.5" hidden="false" customHeight="true" outlineLevel="0" collapsed="false"/>
    <row r="387" customFormat="false" ht="19.5" hidden="false" customHeight="true" outlineLevel="0" collapsed="false"/>
    <row r="388" customFormat="false" ht="19.5" hidden="false" customHeight="true" outlineLevel="0" collapsed="false"/>
    <row r="389" customFormat="false" ht="19.5" hidden="false" customHeight="true" outlineLevel="0" collapsed="false"/>
    <row r="390" customFormat="false" ht="19.5" hidden="false" customHeight="true" outlineLevel="0" collapsed="false"/>
    <row r="391" customFormat="false" ht="19.5" hidden="false" customHeight="true" outlineLevel="0" collapsed="false"/>
    <row r="392" customFormat="false" ht="19.5" hidden="false" customHeight="true" outlineLevel="0" collapsed="false"/>
    <row r="393" customFormat="false" ht="19.5" hidden="false" customHeight="true" outlineLevel="0" collapsed="false"/>
    <row r="394" customFormat="false" ht="19.5" hidden="false" customHeight="true" outlineLevel="0" collapsed="false"/>
    <row r="395" customFormat="false" ht="19.5" hidden="false" customHeight="true" outlineLevel="0" collapsed="false"/>
    <row r="396" customFormat="false" ht="19.5" hidden="false" customHeight="true" outlineLevel="0" collapsed="false"/>
    <row r="397" customFormat="false" ht="19.5" hidden="false" customHeight="true" outlineLevel="0" collapsed="false"/>
    <row r="398" customFormat="false" ht="19.5" hidden="false" customHeight="true" outlineLevel="0" collapsed="false"/>
    <row r="399" customFormat="false" ht="19.5" hidden="false" customHeight="true" outlineLevel="0" collapsed="false"/>
    <row r="400" customFormat="false" ht="19.5" hidden="false" customHeight="true" outlineLevel="0" collapsed="false"/>
    <row r="401" customFormat="false" ht="19.5" hidden="false" customHeight="true" outlineLevel="0" collapsed="false"/>
    <row r="402" customFormat="false" ht="19.5" hidden="false" customHeight="true" outlineLevel="0" collapsed="false"/>
    <row r="403" customFormat="false" ht="19.5" hidden="false" customHeight="true" outlineLevel="0" collapsed="false"/>
    <row r="404" customFormat="false" ht="19.5" hidden="false" customHeight="true" outlineLevel="0" collapsed="false"/>
    <row r="405" customFormat="false" ht="19.5" hidden="false" customHeight="true" outlineLevel="0" collapsed="false"/>
    <row r="406" customFormat="false" ht="19.5" hidden="false" customHeight="true" outlineLevel="0" collapsed="false"/>
    <row r="407" customFormat="false" ht="19.5" hidden="false" customHeight="true" outlineLevel="0" collapsed="false"/>
    <row r="408" customFormat="false" ht="19.5" hidden="false" customHeight="true" outlineLevel="0" collapsed="false"/>
    <row r="409" customFormat="false" ht="19.5" hidden="false" customHeight="true" outlineLevel="0" collapsed="false"/>
    <row r="410" customFormat="false" ht="19.5" hidden="false" customHeight="true" outlineLevel="0" collapsed="false"/>
    <row r="411" customFormat="false" ht="19.5" hidden="false" customHeight="true" outlineLevel="0" collapsed="false"/>
    <row r="412" customFormat="false" ht="19.5" hidden="false" customHeight="true" outlineLevel="0" collapsed="false"/>
    <row r="413" customFormat="false" ht="19.5" hidden="false" customHeight="true" outlineLevel="0" collapsed="false"/>
    <row r="414" customFormat="false" ht="19.5" hidden="false" customHeight="true" outlineLevel="0" collapsed="false"/>
    <row r="415" customFormat="false" ht="19.5" hidden="false" customHeight="true" outlineLevel="0" collapsed="false"/>
    <row r="416" customFormat="false" ht="19.5" hidden="false" customHeight="true" outlineLevel="0" collapsed="false"/>
    <row r="417" customFormat="false" ht="19.5" hidden="false" customHeight="true" outlineLevel="0" collapsed="false"/>
    <row r="418" customFormat="false" ht="19.5" hidden="false" customHeight="true" outlineLevel="0" collapsed="false"/>
    <row r="419" customFormat="false" ht="19.5" hidden="false" customHeight="true" outlineLevel="0" collapsed="false"/>
    <row r="420" customFormat="false" ht="19.5" hidden="false" customHeight="true" outlineLevel="0" collapsed="false"/>
  </sheetData>
  <mergeCells count="54">
    <mergeCell ref="B16:N16"/>
    <mergeCell ref="B27:AH27"/>
    <mergeCell ref="C28:F28"/>
    <mergeCell ref="G28:J28"/>
    <mergeCell ref="K28:N28"/>
    <mergeCell ref="O28:R28"/>
    <mergeCell ref="S28:V28"/>
    <mergeCell ref="W28:Z28"/>
    <mergeCell ref="AA28:AD28"/>
    <mergeCell ref="AE28:AH28"/>
    <mergeCell ref="C29:F29"/>
    <mergeCell ref="G29:J29"/>
    <mergeCell ref="K29:N29"/>
    <mergeCell ref="O29:R29"/>
    <mergeCell ref="S29:V29"/>
    <mergeCell ref="W29:Z29"/>
    <mergeCell ref="AA29:AD29"/>
    <mergeCell ref="AE29:AH29"/>
    <mergeCell ref="C30:F30"/>
    <mergeCell ref="G30:J30"/>
    <mergeCell ref="K30:N30"/>
    <mergeCell ref="O30:R30"/>
    <mergeCell ref="S30:V30"/>
    <mergeCell ref="W30:Z30"/>
    <mergeCell ref="AA30:AD30"/>
    <mergeCell ref="AE30:AH30"/>
    <mergeCell ref="C31:F31"/>
    <mergeCell ref="G31:J31"/>
    <mergeCell ref="K31:N31"/>
    <mergeCell ref="O31:R31"/>
    <mergeCell ref="S31:V31"/>
    <mergeCell ref="W31:Z31"/>
    <mergeCell ref="AA31:AD31"/>
    <mergeCell ref="AE31:AH31"/>
    <mergeCell ref="C32:F32"/>
    <mergeCell ref="G32:J32"/>
    <mergeCell ref="K32:N32"/>
    <mergeCell ref="O32:R32"/>
    <mergeCell ref="S32:V32"/>
    <mergeCell ref="W32:Z32"/>
    <mergeCell ref="AA32:AD32"/>
    <mergeCell ref="AE32:AH32"/>
    <mergeCell ref="C33:F33"/>
    <mergeCell ref="G33:J33"/>
    <mergeCell ref="K33:N33"/>
    <mergeCell ref="O33:R33"/>
    <mergeCell ref="S33:V33"/>
    <mergeCell ref="W33:Z33"/>
    <mergeCell ref="AA33:AD33"/>
    <mergeCell ref="AE33:AH33"/>
    <mergeCell ref="B34:V34"/>
    <mergeCell ref="W34:Z34"/>
    <mergeCell ref="AA34:AD34"/>
    <mergeCell ref="AE34:AH3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D420"/>
  <sheetViews>
    <sheetView showFormulas="false" showGridLines="true" showRowColHeaders="true" showZeros="true" rightToLeft="false" tabSelected="false" showOutlineSymbols="true" defaultGridColor="true" view="normal" topLeftCell="A1" colorId="64" zoomScale="148" zoomScaleNormal="148" zoomScalePageLayoutView="100" workbookViewId="0">
      <selection pane="topLeft" activeCell="G14" activeCellId="0" sqref="G14"/>
    </sheetView>
  </sheetViews>
  <sheetFormatPr defaultColWidth="10.5390625" defaultRowHeight="15" zeroHeight="false" outlineLevelRow="0" outlineLevelCol="0"/>
  <cols>
    <col collapsed="false" customWidth="true" hidden="false" outlineLevel="0" max="1" min="1" style="1" width="1.71"/>
    <col collapsed="false" customWidth="true" hidden="false" outlineLevel="0" max="2" min="2" style="1" width="11.85"/>
    <col collapsed="false" customWidth="true" hidden="false" outlineLevel="0" max="63" min="3" style="1" width="3.3"/>
  </cols>
  <sheetData>
    <row r="1" customFormat="false" ht="19.5" hidden="false" customHeight="true" outlineLevel="0" collapsed="false"/>
    <row r="2" customFormat="false" ht="19.5" hidden="false" customHeight="true" outlineLevel="0" collapsed="false"/>
    <row r="3" customFormat="false" ht="19.5" hidden="false" customHeight="true" outlineLevel="0" collapsed="false">
      <c r="B3" s="2" t="s">
        <v>0</v>
      </c>
      <c r="C3" s="2" t="s">
        <v>1</v>
      </c>
      <c r="D3" s="2" t="s">
        <v>2</v>
      </c>
    </row>
    <row r="4" customFormat="false" ht="19.5" hidden="false" customHeight="true" outlineLevel="0" collapsed="false">
      <c r="B4" s="3" t="s">
        <v>3</v>
      </c>
      <c r="C4" s="3" t="n">
        <v>0</v>
      </c>
      <c r="D4" s="3" t="n">
        <v>5</v>
      </c>
    </row>
    <row r="5" customFormat="false" ht="19.5" hidden="false" customHeight="true" outlineLevel="0" collapsed="false">
      <c r="B5" s="4" t="s">
        <v>4</v>
      </c>
      <c r="C5" s="4" t="n">
        <v>4</v>
      </c>
      <c r="D5" s="4" t="n">
        <v>7</v>
      </c>
    </row>
    <row r="6" customFormat="false" ht="19.5" hidden="false" customHeight="true" outlineLevel="0" collapsed="false">
      <c r="B6" s="4" t="s">
        <v>5</v>
      </c>
      <c r="C6" s="4" t="n">
        <v>6</v>
      </c>
      <c r="D6" s="4" t="n">
        <v>6</v>
      </c>
    </row>
    <row r="7" customFormat="false" ht="19.5" hidden="false" customHeight="true" outlineLevel="0" collapsed="false">
      <c r="B7" s="5" t="s">
        <v>6</v>
      </c>
      <c r="C7" s="5" t="n">
        <v>8</v>
      </c>
      <c r="D7" s="5" t="n">
        <v>4</v>
      </c>
    </row>
    <row r="8" customFormat="false" ht="19.5" hidden="false" customHeight="true" outlineLevel="0" collapsed="false">
      <c r="B8" s="27" t="s">
        <v>25</v>
      </c>
      <c r="C8" s="27" t="n">
        <v>10</v>
      </c>
      <c r="D8" s="27" t="n">
        <v>2</v>
      </c>
    </row>
    <row r="9" customFormat="false" ht="19.5" hidden="false" customHeight="true" outlineLevel="0" collapsed="false">
      <c r="B9" s="28" t="s">
        <v>7</v>
      </c>
      <c r="F9" s="7"/>
    </row>
    <row r="10" customFormat="false" ht="19.5" hidden="false" customHeight="true" outlineLevel="0" collapsed="false">
      <c r="B10" s="1" t="s">
        <v>29</v>
      </c>
    </row>
    <row r="11" customFormat="false" ht="19.5" hidden="false" customHeight="true" outlineLevel="0" collapsed="false"/>
    <row r="12" customFormat="false" ht="19.5" hidden="false" customHeight="true" outlineLevel="0" collapsed="false"/>
    <row r="13" customFormat="false" ht="19.5" hidden="false" customHeight="true" outlineLevel="0" collapsed="false"/>
    <row r="14" customFormat="false" ht="19.5" hidden="false" customHeight="true" outlineLevel="0" collapsed="false"/>
    <row r="15" customFormat="false" ht="19.5" hidden="false" customHeight="true" outlineLevel="0" collapsed="false"/>
    <row r="16" customFormat="false" ht="19.5" hidden="false" customHeight="true" outlineLevel="0" collapsed="false">
      <c r="B16" s="8" t="s">
        <v>8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customFormat="false" ht="19.5" hidden="false" customHeight="true" outlineLevel="0" collapsed="false">
      <c r="B17" s="9" t="s">
        <v>9</v>
      </c>
    </row>
    <row r="18" customFormat="false" ht="19.5" hidden="false" customHeight="true" outlineLevel="0" collapsed="false">
      <c r="B18" s="10" t="s">
        <v>10</v>
      </c>
      <c r="C18" s="10" t="n">
        <v>0</v>
      </c>
      <c r="D18" s="10" t="n">
        <v>1</v>
      </c>
      <c r="E18" s="10" t="n">
        <v>2</v>
      </c>
      <c r="F18" s="10" t="n">
        <v>3</v>
      </c>
      <c r="G18" s="10" t="n">
        <v>4</v>
      </c>
      <c r="H18" s="10" t="n">
        <v>5</v>
      </c>
      <c r="I18" s="10" t="n">
        <v>6</v>
      </c>
      <c r="J18" s="10" t="n">
        <v>7</v>
      </c>
      <c r="K18" s="10" t="n">
        <v>8</v>
      </c>
      <c r="L18" s="10" t="n">
        <v>9</v>
      </c>
      <c r="M18" s="10" t="n">
        <v>10</v>
      </c>
      <c r="N18" s="10" t="n">
        <v>11</v>
      </c>
      <c r="O18" s="10" t="n">
        <v>12</v>
      </c>
      <c r="P18" s="10" t="n">
        <v>13</v>
      </c>
      <c r="Q18" s="10" t="n">
        <v>14</v>
      </c>
      <c r="R18" s="10" t="n">
        <v>15</v>
      </c>
      <c r="S18" s="10" t="n">
        <v>16</v>
      </c>
      <c r="T18" s="10" t="n">
        <v>17</v>
      </c>
      <c r="U18" s="10" t="n">
        <v>18</v>
      </c>
      <c r="V18" s="10" t="n">
        <v>19</v>
      </c>
      <c r="W18" s="10" t="n">
        <v>20</v>
      </c>
      <c r="X18" s="10" t="n">
        <v>21</v>
      </c>
      <c r="Y18" s="10" t="n">
        <v>22</v>
      </c>
      <c r="Z18" s="10" t="n">
        <v>23</v>
      </c>
      <c r="AA18" s="10" t="n">
        <v>24</v>
      </c>
    </row>
    <row r="19" customFormat="false" ht="19.5" hidden="false" customHeight="true" outlineLevel="0" collapsed="false">
      <c r="B19" s="11" t="s">
        <v>3</v>
      </c>
      <c r="C19" s="14" t="s">
        <v>3</v>
      </c>
      <c r="D19" s="14" t="s">
        <v>3</v>
      </c>
      <c r="E19" s="14" t="s">
        <v>3</v>
      </c>
      <c r="F19" s="14" t="s">
        <v>3</v>
      </c>
      <c r="G19" s="12"/>
      <c r="H19" s="12"/>
      <c r="I19" s="14" t="s">
        <v>3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customFormat="false" ht="19.5" hidden="false" customHeight="true" outlineLevel="0" collapsed="false">
      <c r="B20" s="15" t="s">
        <v>4</v>
      </c>
      <c r="C20" s="12"/>
      <c r="D20" s="12"/>
      <c r="E20" s="12"/>
      <c r="F20" s="12"/>
      <c r="G20" s="16" t="s">
        <v>4</v>
      </c>
      <c r="H20" s="16" t="s">
        <v>4</v>
      </c>
      <c r="I20" s="12"/>
      <c r="J20" s="12"/>
      <c r="K20" s="12"/>
      <c r="L20" s="16" t="s">
        <v>4</v>
      </c>
      <c r="M20" s="16" t="s">
        <v>4</v>
      </c>
      <c r="N20" s="12"/>
      <c r="O20" s="12"/>
      <c r="P20" s="12"/>
      <c r="Q20" s="12"/>
      <c r="R20" s="12"/>
      <c r="S20" s="12"/>
      <c r="T20" s="16" t="s">
        <v>4</v>
      </c>
      <c r="U20" s="16" t="s">
        <v>4</v>
      </c>
      <c r="V20" s="12"/>
      <c r="W20" s="12"/>
      <c r="X20" s="12"/>
      <c r="Y20" s="12"/>
      <c r="Z20" s="16" t="s">
        <v>4</v>
      </c>
      <c r="AA20" s="12"/>
    </row>
    <row r="21" customFormat="false" ht="19.5" hidden="false" customHeight="true" outlineLevel="0" collapsed="false">
      <c r="B21" s="17" t="s">
        <v>5</v>
      </c>
      <c r="C21" s="12"/>
      <c r="D21" s="12"/>
      <c r="E21" s="12"/>
      <c r="F21" s="12"/>
      <c r="G21" s="12"/>
      <c r="H21" s="12"/>
      <c r="I21" s="13" t="s">
        <v>11</v>
      </c>
      <c r="J21" s="18" t="s">
        <v>5</v>
      </c>
      <c r="K21" s="18" t="s">
        <v>5</v>
      </c>
      <c r="L21" s="12"/>
      <c r="M21" s="12"/>
      <c r="N21" s="12"/>
      <c r="O21" s="12"/>
      <c r="P21" s="18" t="s">
        <v>5</v>
      </c>
      <c r="Q21" s="18" t="s">
        <v>5</v>
      </c>
      <c r="R21" s="12"/>
      <c r="S21" s="12"/>
      <c r="T21" s="12"/>
      <c r="U21" s="12"/>
      <c r="V21" s="12"/>
      <c r="W21" s="12"/>
      <c r="X21" s="18" t="s">
        <v>5</v>
      </c>
      <c r="Y21" s="18" t="s">
        <v>5</v>
      </c>
      <c r="Z21" s="12"/>
      <c r="AA21" s="12"/>
    </row>
    <row r="22" customFormat="false" ht="19.5" hidden="false" customHeight="true" outlineLevel="0" collapsed="false">
      <c r="B22" s="19" t="s">
        <v>6</v>
      </c>
      <c r="C22" s="12"/>
      <c r="D22" s="12"/>
      <c r="E22" s="12"/>
      <c r="F22" s="12"/>
      <c r="G22" s="12"/>
      <c r="H22" s="12"/>
      <c r="I22" s="12"/>
      <c r="J22" s="12"/>
      <c r="K22" s="13" t="s">
        <v>11</v>
      </c>
      <c r="L22" s="12"/>
      <c r="M22" s="12"/>
      <c r="N22" s="20" t="s">
        <v>6</v>
      </c>
      <c r="O22" s="20" t="s">
        <v>6</v>
      </c>
      <c r="P22" s="12"/>
      <c r="Q22" s="12"/>
      <c r="R22" s="12"/>
      <c r="S22" s="12"/>
      <c r="T22" s="12"/>
      <c r="U22" s="12"/>
      <c r="V22" s="20" t="s">
        <v>6</v>
      </c>
      <c r="W22" s="20" t="s">
        <v>6</v>
      </c>
      <c r="X22" s="12"/>
      <c r="Y22" s="12"/>
      <c r="Z22" s="12"/>
      <c r="AA22" s="12"/>
    </row>
    <row r="23" customFormat="false" ht="19.5" hidden="false" customHeight="true" outlineLevel="0" collapsed="false">
      <c r="B23" s="29" t="s">
        <v>25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3" t="s">
        <v>11</v>
      </c>
      <c r="N23" s="12"/>
      <c r="O23" s="12"/>
      <c r="P23" s="12"/>
      <c r="Q23" s="12"/>
      <c r="R23" s="30" t="s">
        <v>25</v>
      </c>
      <c r="S23" s="30" t="s">
        <v>25</v>
      </c>
      <c r="T23" s="12"/>
      <c r="U23" s="12"/>
      <c r="V23" s="12"/>
      <c r="W23" s="12"/>
      <c r="X23" s="12"/>
      <c r="Y23" s="12"/>
      <c r="Z23" s="12"/>
      <c r="AA23" s="12"/>
    </row>
    <row r="24" customFormat="false" ht="19.5" hidden="false" customHeight="true" outlineLevel="0" collapsed="false">
      <c r="B24" s="21" t="s">
        <v>12</v>
      </c>
      <c r="C24" s="14" t="s">
        <v>3</v>
      </c>
      <c r="D24" s="14" t="s">
        <v>3</v>
      </c>
      <c r="E24" s="14" t="s">
        <v>3</v>
      </c>
      <c r="F24" s="14" t="s">
        <v>3</v>
      </c>
      <c r="G24" s="16" t="s">
        <v>4</v>
      </c>
      <c r="H24" s="16" t="s">
        <v>4</v>
      </c>
      <c r="I24" s="14" t="s">
        <v>3</v>
      </c>
      <c r="J24" s="18" t="s">
        <v>5</v>
      </c>
      <c r="K24" s="18" t="s">
        <v>5</v>
      </c>
      <c r="L24" s="16" t="s">
        <v>4</v>
      </c>
      <c r="M24" s="16" t="s">
        <v>4</v>
      </c>
      <c r="N24" s="20" t="s">
        <v>6</v>
      </c>
      <c r="O24" s="20" t="s">
        <v>6</v>
      </c>
      <c r="P24" s="18" t="s">
        <v>5</v>
      </c>
      <c r="Q24" s="18" t="s">
        <v>5</v>
      </c>
      <c r="R24" s="30" t="s">
        <v>25</v>
      </c>
      <c r="S24" s="30" t="s">
        <v>25</v>
      </c>
      <c r="T24" s="16" t="s">
        <v>4</v>
      </c>
      <c r="U24" s="16" t="s">
        <v>4</v>
      </c>
      <c r="V24" s="20" t="s">
        <v>6</v>
      </c>
      <c r="W24" s="20" t="s">
        <v>6</v>
      </c>
      <c r="X24" s="18" t="s">
        <v>5</v>
      </c>
      <c r="Y24" s="18" t="s">
        <v>5</v>
      </c>
      <c r="Z24" s="16" t="s">
        <v>4</v>
      </c>
      <c r="AA24" s="12"/>
    </row>
    <row r="25" customFormat="false" ht="19.5" hidden="false" customHeight="true" outlineLevel="0" collapsed="false"/>
    <row r="26" customFormat="false" ht="19.5" hidden="false" customHeight="true" outlineLevel="0" collapsed="false"/>
    <row r="27" customFormat="false" ht="19.5" hidden="false" customHeight="true" outlineLevel="0" collapsed="false">
      <c r="B27" s="8" t="s">
        <v>13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</row>
    <row r="28" customFormat="false" ht="19.5" hidden="false" customHeight="true" outlineLevel="0" collapsed="false">
      <c r="B28" s="22" t="s">
        <v>0</v>
      </c>
      <c r="C28" s="22" t="s">
        <v>14</v>
      </c>
      <c r="D28" s="22"/>
      <c r="E28" s="22"/>
      <c r="F28" s="22"/>
      <c r="G28" s="22" t="s">
        <v>15</v>
      </c>
      <c r="H28" s="22"/>
      <c r="I28" s="22"/>
      <c r="J28" s="22"/>
      <c r="K28" s="22" t="s">
        <v>16</v>
      </c>
      <c r="L28" s="22"/>
      <c r="M28" s="22"/>
      <c r="N28" s="22"/>
      <c r="O28" s="22" t="s">
        <v>17</v>
      </c>
      <c r="P28" s="22"/>
      <c r="Q28" s="22"/>
      <c r="R28" s="22"/>
      <c r="S28" s="22" t="s">
        <v>18</v>
      </c>
      <c r="T28" s="22"/>
      <c r="U28" s="22"/>
      <c r="V28" s="22"/>
      <c r="W28" s="22" t="s">
        <v>19</v>
      </c>
      <c r="X28" s="22"/>
      <c r="Y28" s="22"/>
      <c r="Z28" s="22"/>
      <c r="AA28" s="22" t="s">
        <v>20</v>
      </c>
      <c r="AB28" s="22"/>
      <c r="AC28" s="22"/>
      <c r="AD28" s="22"/>
    </row>
    <row r="29" customFormat="false" ht="19.5" hidden="false" customHeight="true" outlineLevel="0" collapsed="false">
      <c r="B29" s="11" t="s">
        <v>3</v>
      </c>
      <c r="C29" s="23" t="n">
        <f aca="false">C4</f>
        <v>0</v>
      </c>
      <c r="D29" s="23"/>
      <c r="E29" s="23"/>
      <c r="F29" s="23"/>
      <c r="G29" s="23" t="n">
        <f aca="false">D4</f>
        <v>5</v>
      </c>
      <c r="H29" s="23"/>
      <c r="I29" s="23"/>
      <c r="J29" s="23"/>
      <c r="K29" s="23" t="n">
        <f aca="false">INDEX($C$18:$Z$18,MATCH(B29,$C$24:$Z$24,0))</f>
        <v>0</v>
      </c>
      <c r="L29" s="23"/>
      <c r="M29" s="23"/>
      <c r="N29" s="23"/>
      <c r="O29" s="23" t="n">
        <f aca="false">LOOKUP(2,1/($C$24:$Z$24=B29),$C$18:$Z$18)+1</f>
        <v>7</v>
      </c>
      <c r="P29" s="23"/>
      <c r="Q29" s="23"/>
      <c r="R29" s="23"/>
      <c r="S29" s="23" t="n">
        <f aca="false">O29-C29</f>
        <v>7</v>
      </c>
      <c r="T29" s="23"/>
      <c r="U29" s="23"/>
      <c r="V29" s="23"/>
      <c r="W29" s="23" t="n">
        <f aca="false">S29-G29</f>
        <v>2</v>
      </c>
      <c r="X29" s="23"/>
      <c r="Y29" s="23"/>
      <c r="Z29" s="23"/>
      <c r="AA29" s="24" t="n">
        <f aca="false">S29/G29</f>
        <v>1.4</v>
      </c>
      <c r="AB29" s="24"/>
      <c r="AC29" s="24"/>
      <c r="AD29" s="24"/>
    </row>
    <row r="30" customFormat="false" ht="19.5" hidden="false" customHeight="true" outlineLevel="0" collapsed="false">
      <c r="B30" s="15" t="s">
        <v>4</v>
      </c>
      <c r="C30" s="23" t="n">
        <f aca="false">C5</f>
        <v>4</v>
      </c>
      <c r="D30" s="23"/>
      <c r="E30" s="23"/>
      <c r="F30" s="23"/>
      <c r="G30" s="23" t="n">
        <f aca="false">D5</f>
        <v>7</v>
      </c>
      <c r="H30" s="23"/>
      <c r="I30" s="23"/>
      <c r="J30" s="23"/>
      <c r="K30" s="23" t="n">
        <f aca="false">INDEX($C$18:$Z$18,MATCH(B30,$C$24:$Z$24,0))</f>
        <v>4</v>
      </c>
      <c r="L30" s="23"/>
      <c r="M30" s="23"/>
      <c r="N30" s="23"/>
      <c r="O30" s="23" t="n">
        <f aca="false">LOOKUP(2,1/($C$24:$Z$24=B30),$C$18:$Z$18)+1</f>
        <v>24</v>
      </c>
      <c r="P30" s="23"/>
      <c r="Q30" s="23"/>
      <c r="R30" s="23"/>
      <c r="S30" s="23" t="n">
        <f aca="false">O30-C30</f>
        <v>20</v>
      </c>
      <c r="T30" s="23"/>
      <c r="U30" s="23"/>
      <c r="V30" s="23"/>
      <c r="W30" s="23" t="n">
        <f aca="false">S30-G30</f>
        <v>13</v>
      </c>
      <c r="X30" s="23"/>
      <c r="Y30" s="23"/>
      <c r="Z30" s="23"/>
      <c r="AA30" s="24" t="n">
        <f aca="false">S30/G30</f>
        <v>2.85714285714286</v>
      </c>
      <c r="AB30" s="24"/>
      <c r="AC30" s="24"/>
      <c r="AD30" s="24"/>
    </row>
    <row r="31" customFormat="false" ht="19.5" hidden="false" customHeight="true" outlineLevel="0" collapsed="false">
      <c r="B31" s="17" t="s">
        <v>5</v>
      </c>
      <c r="C31" s="23" t="n">
        <f aca="false">C6</f>
        <v>6</v>
      </c>
      <c r="D31" s="23"/>
      <c r="E31" s="23"/>
      <c r="F31" s="23"/>
      <c r="G31" s="23" t="n">
        <f aca="false">D6</f>
        <v>6</v>
      </c>
      <c r="H31" s="23"/>
      <c r="I31" s="23"/>
      <c r="J31" s="23"/>
      <c r="K31" s="23" t="n">
        <f aca="false">INDEX($C$18:$Z$18,MATCH(B31,$C$24:$Z$24,0))</f>
        <v>7</v>
      </c>
      <c r="L31" s="23"/>
      <c r="M31" s="23"/>
      <c r="N31" s="23"/>
      <c r="O31" s="23" t="n">
        <f aca="false">LOOKUP(2,1/($C$24:$Z$24=B31),$C$18:$Z$18)+1</f>
        <v>23</v>
      </c>
      <c r="P31" s="23"/>
      <c r="Q31" s="23"/>
      <c r="R31" s="23"/>
      <c r="S31" s="23" t="n">
        <f aca="false">O31-C31</f>
        <v>17</v>
      </c>
      <c r="T31" s="23"/>
      <c r="U31" s="23"/>
      <c r="V31" s="23"/>
      <c r="W31" s="23" t="n">
        <f aca="false">S31-G31</f>
        <v>11</v>
      </c>
      <c r="X31" s="23"/>
      <c r="Y31" s="23"/>
      <c r="Z31" s="23"/>
      <c r="AA31" s="24" t="n">
        <f aca="false">S31/G31</f>
        <v>2.83333333333333</v>
      </c>
      <c r="AB31" s="24"/>
      <c r="AC31" s="24"/>
      <c r="AD31" s="24"/>
    </row>
    <row r="32" customFormat="false" ht="19.5" hidden="false" customHeight="true" outlineLevel="0" collapsed="false">
      <c r="B32" s="19" t="s">
        <v>6</v>
      </c>
      <c r="C32" s="23" t="n">
        <f aca="false">C7</f>
        <v>8</v>
      </c>
      <c r="D32" s="23"/>
      <c r="E32" s="23"/>
      <c r="F32" s="23"/>
      <c r="G32" s="23" t="n">
        <f aca="false">D7</f>
        <v>4</v>
      </c>
      <c r="H32" s="23"/>
      <c r="I32" s="23"/>
      <c r="J32" s="23"/>
      <c r="K32" s="23" t="n">
        <f aca="false">INDEX($C$18:$Z$18,MATCH(B32,$C$24:$Z$24,0))</f>
        <v>11</v>
      </c>
      <c r="L32" s="23"/>
      <c r="M32" s="23"/>
      <c r="N32" s="23"/>
      <c r="O32" s="23" t="n">
        <f aca="false">LOOKUP(2,1/($C$24:$Z$24=B32),$C$18:$Z$18)+1</f>
        <v>21</v>
      </c>
      <c r="P32" s="23"/>
      <c r="Q32" s="23"/>
      <c r="R32" s="23"/>
      <c r="S32" s="23" t="n">
        <f aca="false">O32-C32</f>
        <v>13</v>
      </c>
      <c r="T32" s="23"/>
      <c r="U32" s="23"/>
      <c r="V32" s="23"/>
      <c r="W32" s="23" t="n">
        <f aca="false">S32-G32</f>
        <v>9</v>
      </c>
      <c r="X32" s="23"/>
      <c r="Y32" s="23"/>
      <c r="Z32" s="23"/>
      <c r="AA32" s="24" t="n">
        <f aca="false">S32/G32</f>
        <v>3.25</v>
      </c>
      <c r="AB32" s="24"/>
      <c r="AC32" s="24"/>
      <c r="AD32" s="24"/>
    </row>
    <row r="33" customFormat="false" ht="19.5" hidden="false" customHeight="true" outlineLevel="0" collapsed="false">
      <c r="B33" s="29" t="s">
        <v>25</v>
      </c>
      <c r="C33" s="23" t="n">
        <f aca="false">C8</f>
        <v>10</v>
      </c>
      <c r="D33" s="23"/>
      <c r="E33" s="23"/>
      <c r="F33" s="23"/>
      <c r="G33" s="23" t="n">
        <f aca="false">D8</f>
        <v>2</v>
      </c>
      <c r="H33" s="23"/>
      <c r="I33" s="23"/>
      <c r="J33" s="23"/>
      <c r="K33" s="23" t="n">
        <f aca="false">INDEX($C$18:$Z$18,MATCH(B33,$C$24:$Z$24,0))</f>
        <v>15</v>
      </c>
      <c r="L33" s="23"/>
      <c r="M33" s="23"/>
      <c r="N33" s="23"/>
      <c r="O33" s="23" t="n">
        <f aca="false">LOOKUP(2,1/($C$24:$Z$24=B33),$C$18:$Z$18)+1</f>
        <v>17</v>
      </c>
      <c r="P33" s="23"/>
      <c r="Q33" s="23"/>
      <c r="R33" s="23"/>
      <c r="S33" s="23" t="n">
        <f aca="false">O33-C33</f>
        <v>7</v>
      </c>
      <c r="T33" s="23"/>
      <c r="U33" s="23"/>
      <c r="V33" s="23"/>
      <c r="W33" s="23" t="n">
        <f aca="false">S33-G33</f>
        <v>5</v>
      </c>
      <c r="X33" s="23"/>
      <c r="Y33" s="23"/>
      <c r="Z33" s="23"/>
      <c r="AA33" s="24" t="n">
        <f aca="false">S33/G33</f>
        <v>3.5</v>
      </c>
      <c r="AB33" s="24"/>
      <c r="AC33" s="24"/>
      <c r="AD33" s="24"/>
    </row>
    <row r="34" customFormat="false" ht="19.5" hidden="false" customHeight="true" outlineLevel="0" collapsed="false">
      <c r="B34" s="25" t="s">
        <v>21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6" t="n">
        <f aca="false">AVERAGE(S29:S33)</f>
        <v>12.8</v>
      </c>
      <c r="T34" s="26"/>
      <c r="U34" s="26"/>
      <c r="V34" s="26"/>
      <c r="W34" s="26" t="n">
        <f aca="false">AVERAGE(W29:W33)</f>
        <v>8</v>
      </c>
      <c r="X34" s="26"/>
      <c r="Y34" s="26"/>
      <c r="Z34" s="26"/>
      <c r="AA34" s="26" t="n">
        <f aca="false">AVERAGE(AA29:AA33)</f>
        <v>2.76809523809524</v>
      </c>
      <c r="AB34" s="26"/>
      <c r="AC34" s="26"/>
      <c r="AD34" s="26"/>
    </row>
    <row r="35" customFormat="false" ht="19.5" hidden="false" customHeight="true" outlineLevel="0" collapsed="false"/>
    <row r="36" customFormat="false" ht="19.5" hidden="false" customHeight="true" outlineLevel="0" collapsed="false">
      <c r="B36" s="9" t="s">
        <v>22</v>
      </c>
    </row>
    <row r="37" customFormat="false" ht="19.5" hidden="false" customHeight="true" outlineLevel="0" collapsed="false">
      <c r="B37" s="9" t="s">
        <v>23</v>
      </c>
    </row>
    <row r="38" customFormat="false" ht="19.5" hidden="false" customHeight="true" outlineLevel="0" collapsed="false">
      <c r="B38" s="9" t="s">
        <v>30</v>
      </c>
    </row>
    <row r="39" customFormat="false" ht="19.5" hidden="false" customHeight="true" outlineLevel="0" collapsed="false"/>
    <row r="40" customFormat="false" ht="19.5" hidden="false" customHeight="true" outlineLevel="0" collapsed="false"/>
    <row r="41" customFormat="false" ht="19.5" hidden="false" customHeight="true" outlineLevel="0" collapsed="false"/>
    <row r="42" customFormat="false" ht="19.5" hidden="false" customHeight="true" outlineLevel="0" collapsed="false"/>
    <row r="43" customFormat="false" ht="19.5" hidden="false" customHeight="true" outlineLevel="0" collapsed="false"/>
    <row r="44" customFormat="false" ht="19.5" hidden="false" customHeight="true" outlineLevel="0" collapsed="false"/>
    <row r="45" customFormat="false" ht="19.5" hidden="false" customHeight="true" outlineLevel="0" collapsed="false"/>
    <row r="46" customFormat="false" ht="19.5" hidden="false" customHeight="true" outlineLevel="0" collapsed="false"/>
    <row r="47" customFormat="false" ht="19.5" hidden="false" customHeight="true" outlineLevel="0" collapsed="false"/>
    <row r="48" customFormat="false" ht="19.5" hidden="false" customHeight="true" outlineLevel="0" collapsed="false"/>
    <row r="49" customFormat="false" ht="19.5" hidden="false" customHeight="true" outlineLevel="0" collapsed="false"/>
    <row r="50" customFormat="false" ht="19.5" hidden="false" customHeight="true" outlineLevel="0" collapsed="false"/>
    <row r="51" customFormat="false" ht="19.5" hidden="false" customHeight="true" outlineLevel="0" collapsed="false"/>
    <row r="52" customFormat="false" ht="19.5" hidden="false" customHeight="true" outlineLevel="0" collapsed="false"/>
    <row r="53" customFormat="false" ht="19.5" hidden="false" customHeight="true" outlineLevel="0" collapsed="false"/>
    <row r="54" customFormat="false" ht="19.5" hidden="false" customHeight="true" outlineLevel="0" collapsed="false"/>
    <row r="55" customFormat="false" ht="19.5" hidden="false" customHeight="true" outlineLevel="0" collapsed="false"/>
    <row r="56" customFormat="false" ht="19.5" hidden="false" customHeight="true" outlineLevel="0" collapsed="false"/>
    <row r="57" customFormat="false" ht="19.5" hidden="false" customHeight="true" outlineLevel="0" collapsed="false"/>
    <row r="58" customFormat="false" ht="19.5" hidden="false" customHeight="true" outlineLevel="0" collapsed="false"/>
    <row r="59" customFormat="false" ht="19.5" hidden="false" customHeight="true" outlineLevel="0" collapsed="false"/>
    <row r="60" customFormat="false" ht="19.5" hidden="false" customHeight="true" outlineLevel="0" collapsed="false"/>
    <row r="61" customFormat="false" ht="19.5" hidden="false" customHeight="true" outlineLevel="0" collapsed="false"/>
    <row r="62" customFormat="false" ht="19.5" hidden="false" customHeight="true" outlineLevel="0" collapsed="false"/>
    <row r="63" customFormat="false" ht="19.5" hidden="false" customHeight="true" outlineLevel="0" collapsed="false"/>
    <row r="64" customFormat="false" ht="19.5" hidden="false" customHeight="true" outlineLevel="0" collapsed="false"/>
    <row r="65" customFormat="false" ht="19.5" hidden="false" customHeight="true" outlineLevel="0" collapsed="false"/>
    <row r="66" customFormat="false" ht="19.5" hidden="false" customHeight="true" outlineLevel="0" collapsed="false"/>
    <row r="67" customFormat="false" ht="19.5" hidden="false" customHeight="true" outlineLevel="0" collapsed="false"/>
    <row r="68" customFormat="false" ht="19.5" hidden="false" customHeight="true" outlineLevel="0" collapsed="false"/>
    <row r="69" customFormat="false" ht="19.5" hidden="false" customHeight="true" outlineLevel="0" collapsed="false"/>
    <row r="70" customFormat="false" ht="19.5" hidden="false" customHeight="true" outlineLevel="0" collapsed="false"/>
    <row r="71" customFormat="false" ht="19.5" hidden="false" customHeight="true" outlineLevel="0" collapsed="false"/>
    <row r="72" customFormat="false" ht="19.5" hidden="false" customHeight="true" outlineLevel="0" collapsed="false"/>
    <row r="73" customFormat="false" ht="19.5" hidden="false" customHeight="true" outlineLevel="0" collapsed="false"/>
    <row r="74" customFormat="false" ht="19.5" hidden="false" customHeight="true" outlineLevel="0" collapsed="false"/>
    <row r="75" customFormat="false" ht="19.5" hidden="false" customHeight="true" outlineLevel="0" collapsed="false"/>
    <row r="76" customFormat="false" ht="19.5" hidden="false" customHeight="true" outlineLevel="0" collapsed="false"/>
    <row r="77" customFormat="false" ht="19.5" hidden="false" customHeight="true" outlineLevel="0" collapsed="false"/>
    <row r="78" customFormat="false" ht="19.5" hidden="false" customHeight="true" outlineLevel="0" collapsed="false"/>
    <row r="79" customFormat="false" ht="19.5" hidden="false" customHeight="true" outlineLevel="0" collapsed="false"/>
    <row r="80" customFormat="false" ht="19.5" hidden="false" customHeight="true" outlineLevel="0" collapsed="false"/>
    <row r="81" customFormat="false" ht="19.5" hidden="false" customHeight="true" outlineLevel="0" collapsed="false"/>
    <row r="82" customFormat="false" ht="19.5" hidden="false" customHeight="true" outlineLevel="0" collapsed="false"/>
    <row r="83" customFormat="false" ht="19.5" hidden="false" customHeight="true" outlineLevel="0" collapsed="false"/>
    <row r="84" customFormat="false" ht="19.5" hidden="false" customHeight="true" outlineLevel="0" collapsed="false"/>
    <row r="85" customFormat="false" ht="19.5" hidden="false" customHeight="true" outlineLevel="0" collapsed="false"/>
    <row r="86" customFormat="false" ht="19.5" hidden="false" customHeight="true" outlineLevel="0" collapsed="false"/>
    <row r="87" customFormat="false" ht="19.5" hidden="false" customHeight="true" outlineLevel="0" collapsed="false"/>
    <row r="88" customFormat="false" ht="19.5" hidden="false" customHeight="true" outlineLevel="0" collapsed="false"/>
    <row r="89" customFormat="false" ht="19.5" hidden="false" customHeight="true" outlineLevel="0" collapsed="false"/>
    <row r="90" customFormat="false" ht="19.5" hidden="false" customHeight="true" outlineLevel="0" collapsed="false"/>
    <row r="91" customFormat="false" ht="19.5" hidden="false" customHeight="true" outlineLevel="0" collapsed="false"/>
    <row r="92" customFormat="false" ht="19.5" hidden="false" customHeight="true" outlineLevel="0" collapsed="false"/>
    <row r="93" customFormat="false" ht="19.5" hidden="false" customHeight="true" outlineLevel="0" collapsed="false"/>
    <row r="94" customFormat="false" ht="19.5" hidden="false" customHeight="true" outlineLevel="0" collapsed="false"/>
    <row r="95" customFormat="false" ht="19.5" hidden="false" customHeight="true" outlineLevel="0" collapsed="false"/>
    <row r="96" customFormat="false" ht="19.5" hidden="false" customHeight="true" outlineLevel="0" collapsed="false"/>
    <row r="97" customFormat="false" ht="19.5" hidden="false" customHeight="true" outlineLevel="0" collapsed="false"/>
    <row r="98" customFormat="false" ht="19.5" hidden="false" customHeight="true" outlineLevel="0" collapsed="false"/>
    <row r="99" customFormat="false" ht="19.5" hidden="false" customHeight="true" outlineLevel="0" collapsed="false"/>
    <row r="100" customFormat="false" ht="19.5" hidden="false" customHeight="true" outlineLevel="0" collapsed="false"/>
    <row r="101" customFormat="false" ht="19.5" hidden="false" customHeight="true" outlineLevel="0" collapsed="false"/>
    <row r="102" customFormat="false" ht="19.5" hidden="false" customHeight="true" outlineLevel="0" collapsed="false"/>
    <row r="103" customFormat="false" ht="19.5" hidden="false" customHeight="true" outlineLevel="0" collapsed="false"/>
    <row r="104" customFormat="false" ht="19.5" hidden="false" customHeight="true" outlineLevel="0" collapsed="false"/>
    <row r="105" customFormat="false" ht="19.5" hidden="false" customHeight="true" outlineLevel="0" collapsed="false"/>
    <row r="106" customFormat="false" ht="19.5" hidden="false" customHeight="true" outlineLevel="0" collapsed="false"/>
    <row r="107" customFormat="false" ht="19.5" hidden="false" customHeight="true" outlineLevel="0" collapsed="false"/>
    <row r="108" customFormat="false" ht="19.5" hidden="false" customHeight="true" outlineLevel="0" collapsed="false"/>
    <row r="109" customFormat="false" ht="19.5" hidden="false" customHeight="true" outlineLevel="0" collapsed="false"/>
    <row r="110" customFormat="false" ht="19.5" hidden="false" customHeight="true" outlineLevel="0" collapsed="false"/>
    <row r="111" customFormat="false" ht="19.5" hidden="false" customHeight="true" outlineLevel="0" collapsed="false"/>
    <row r="112" customFormat="false" ht="19.5" hidden="false" customHeight="true" outlineLevel="0" collapsed="false"/>
    <row r="113" customFormat="false" ht="19.5" hidden="false" customHeight="true" outlineLevel="0" collapsed="false"/>
    <row r="114" customFormat="false" ht="19.5" hidden="false" customHeight="true" outlineLevel="0" collapsed="false"/>
    <row r="115" customFormat="false" ht="19.5" hidden="false" customHeight="true" outlineLevel="0" collapsed="false"/>
    <row r="116" customFormat="false" ht="19.5" hidden="false" customHeight="true" outlineLevel="0" collapsed="false"/>
    <row r="117" customFormat="false" ht="19.5" hidden="false" customHeight="true" outlineLevel="0" collapsed="false"/>
    <row r="118" customFormat="false" ht="19.5" hidden="false" customHeight="true" outlineLevel="0" collapsed="false"/>
    <row r="119" customFormat="false" ht="19.5" hidden="false" customHeight="true" outlineLevel="0" collapsed="false"/>
    <row r="120" customFormat="false" ht="19.5" hidden="false" customHeight="true" outlineLevel="0" collapsed="false"/>
    <row r="121" customFormat="false" ht="19.5" hidden="false" customHeight="true" outlineLevel="0" collapsed="false"/>
    <row r="122" customFormat="false" ht="19.5" hidden="false" customHeight="true" outlineLevel="0" collapsed="false"/>
    <row r="123" customFormat="false" ht="19.5" hidden="false" customHeight="true" outlineLevel="0" collapsed="false"/>
    <row r="124" customFormat="false" ht="19.5" hidden="false" customHeight="true" outlineLevel="0" collapsed="false"/>
    <row r="125" customFormat="false" ht="19.5" hidden="false" customHeight="true" outlineLevel="0" collapsed="false"/>
    <row r="126" customFormat="false" ht="19.5" hidden="false" customHeight="true" outlineLevel="0" collapsed="false"/>
    <row r="127" customFormat="false" ht="19.5" hidden="false" customHeight="true" outlineLevel="0" collapsed="false"/>
    <row r="128" customFormat="false" ht="19.5" hidden="false" customHeight="true" outlineLevel="0" collapsed="false"/>
    <row r="129" customFormat="false" ht="19.5" hidden="false" customHeight="true" outlineLevel="0" collapsed="false"/>
    <row r="130" customFormat="false" ht="19.5" hidden="false" customHeight="true" outlineLevel="0" collapsed="false"/>
    <row r="131" customFormat="false" ht="19.5" hidden="false" customHeight="true" outlineLevel="0" collapsed="false"/>
    <row r="132" customFormat="false" ht="19.5" hidden="false" customHeight="true" outlineLevel="0" collapsed="false"/>
    <row r="133" customFormat="false" ht="19.5" hidden="false" customHeight="true" outlineLevel="0" collapsed="false"/>
    <row r="134" customFormat="false" ht="19.5" hidden="false" customHeight="true" outlineLevel="0" collapsed="false"/>
    <row r="135" customFormat="false" ht="19.5" hidden="false" customHeight="true" outlineLevel="0" collapsed="false"/>
    <row r="136" customFormat="false" ht="19.5" hidden="false" customHeight="true" outlineLevel="0" collapsed="false"/>
    <row r="137" customFormat="false" ht="19.5" hidden="false" customHeight="true" outlineLevel="0" collapsed="false"/>
    <row r="138" customFormat="false" ht="19.5" hidden="false" customHeight="true" outlineLevel="0" collapsed="false"/>
    <row r="139" customFormat="false" ht="19.5" hidden="false" customHeight="true" outlineLevel="0" collapsed="false"/>
    <row r="140" customFormat="false" ht="19.5" hidden="false" customHeight="true" outlineLevel="0" collapsed="false"/>
    <row r="141" customFormat="false" ht="19.5" hidden="false" customHeight="true" outlineLevel="0" collapsed="false"/>
    <row r="142" customFormat="false" ht="19.5" hidden="false" customHeight="true" outlineLevel="0" collapsed="false"/>
    <row r="143" customFormat="false" ht="19.5" hidden="false" customHeight="true" outlineLevel="0" collapsed="false"/>
    <row r="144" customFormat="false" ht="19.5" hidden="false" customHeight="true" outlineLevel="0" collapsed="false"/>
    <row r="145" customFormat="false" ht="19.5" hidden="false" customHeight="true" outlineLevel="0" collapsed="false"/>
    <row r="146" customFormat="false" ht="19.5" hidden="false" customHeight="true" outlineLevel="0" collapsed="false"/>
    <row r="147" customFormat="false" ht="19.5" hidden="false" customHeight="true" outlineLevel="0" collapsed="false"/>
    <row r="148" customFormat="false" ht="19.5" hidden="false" customHeight="true" outlineLevel="0" collapsed="false"/>
    <row r="149" customFormat="false" ht="19.5" hidden="false" customHeight="true" outlineLevel="0" collapsed="false"/>
    <row r="150" customFormat="false" ht="19.5" hidden="false" customHeight="true" outlineLevel="0" collapsed="false"/>
    <row r="151" customFormat="false" ht="19.5" hidden="false" customHeight="true" outlineLevel="0" collapsed="false"/>
    <row r="152" customFormat="false" ht="19.5" hidden="false" customHeight="true" outlineLevel="0" collapsed="false"/>
    <row r="153" customFormat="false" ht="19.5" hidden="false" customHeight="true" outlineLevel="0" collapsed="false"/>
    <row r="154" customFormat="false" ht="19.5" hidden="false" customHeight="true" outlineLevel="0" collapsed="false"/>
    <row r="155" customFormat="false" ht="19.5" hidden="false" customHeight="true" outlineLevel="0" collapsed="false"/>
    <row r="156" customFormat="false" ht="19.5" hidden="false" customHeight="true" outlineLevel="0" collapsed="false"/>
    <row r="157" customFormat="false" ht="19.5" hidden="false" customHeight="true" outlineLevel="0" collapsed="false"/>
    <row r="158" customFormat="false" ht="19.5" hidden="false" customHeight="true" outlineLevel="0" collapsed="false"/>
    <row r="159" customFormat="false" ht="19.5" hidden="false" customHeight="true" outlineLevel="0" collapsed="false"/>
    <row r="160" customFormat="false" ht="19.5" hidden="false" customHeight="true" outlineLevel="0" collapsed="false"/>
    <row r="161" customFormat="false" ht="19.5" hidden="false" customHeight="true" outlineLevel="0" collapsed="false"/>
    <row r="162" customFormat="false" ht="19.5" hidden="false" customHeight="true" outlineLevel="0" collapsed="false"/>
    <row r="163" customFormat="false" ht="19.5" hidden="false" customHeight="true" outlineLevel="0" collapsed="false"/>
    <row r="164" customFormat="false" ht="19.5" hidden="false" customHeight="true" outlineLevel="0" collapsed="false"/>
    <row r="165" customFormat="false" ht="19.5" hidden="false" customHeight="true" outlineLevel="0" collapsed="false"/>
    <row r="166" customFormat="false" ht="19.5" hidden="false" customHeight="true" outlineLevel="0" collapsed="false"/>
    <row r="167" customFormat="false" ht="19.5" hidden="false" customHeight="true" outlineLevel="0" collapsed="false"/>
    <row r="168" customFormat="false" ht="19.5" hidden="false" customHeight="true" outlineLevel="0" collapsed="false"/>
    <row r="169" customFormat="false" ht="19.5" hidden="false" customHeight="true" outlineLevel="0" collapsed="false"/>
    <row r="170" customFormat="false" ht="19.5" hidden="false" customHeight="true" outlineLevel="0" collapsed="false"/>
    <row r="171" customFormat="false" ht="19.5" hidden="false" customHeight="true" outlineLevel="0" collapsed="false"/>
    <row r="172" customFormat="false" ht="19.5" hidden="false" customHeight="true" outlineLevel="0" collapsed="false"/>
    <row r="173" customFormat="false" ht="19.5" hidden="false" customHeight="true" outlineLevel="0" collapsed="false"/>
    <row r="174" customFormat="false" ht="19.5" hidden="false" customHeight="true" outlineLevel="0" collapsed="false"/>
    <row r="175" customFormat="false" ht="19.5" hidden="false" customHeight="true" outlineLevel="0" collapsed="false"/>
    <row r="176" customFormat="false" ht="19.5" hidden="false" customHeight="true" outlineLevel="0" collapsed="false"/>
    <row r="177" customFormat="false" ht="19.5" hidden="false" customHeight="true" outlineLevel="0" collapsed="false"/>
    <row r="178" customFormat="false" ht="19.5" hidden="false" customHeight="true" outlineLevel="0" collapsed="false"/>
    <row r="179" customFormat="false" ht="19.5" hidden="false" customHeight="true" outlineLevel="0" collapsed="false"/>
    <row r="180" customFormat="false" ht="19.5" hidden="false" customHeight="true" outlineLevel="0" collapsed="false"/>
    <row r="181" customFormat="false" ht="19.5" hidden="false" customHeight="true" outlineLevel="0" collapsed="false"/>
    <row r="182" customFormat="false" ht="19.5" hidden="false" customHeight="true" outlineLevel="0" collapsed="false"/>
    <row r="183" customFormat="false" ht="19.5" hidden="false" customHeight="true" outlineLevel="0" collapsed="false"/>
    <row r="184" customFormat="false" ht="19.5" hidden="false" customHeight="true" outlineLevel="0" collapsed="false"/>
    <row r="185" customFormat="false" ht="19.5" hidden="false" customHeight="true" outlineLevel="0" collapsed="false"/>
    <row r="186" customFormat="false" ht="19.5" hidden="false" customHeight="true" outlineLevel="0" collapsed="false"/>
    <row r="187" customFormat="false" ht="19.5" hidden="false" customHeight="true" outlineLevel="0" collapsed="false"/>
    <row r="188" customFormat="false" ht="19.5" hidden="false" customHeight="true" outlineLevel="0" collapsed="false"/>
    <row r="189" customFormat="false" ht="19.5" hidden="false" customHeight="true" outlineLevel="0" collapsed="false"/>
    <row r="190" customFormat="false" ht="19.5" hidden="false" customHeight="true" outlineLevel="0" collapsed="false"/>
    <row r="191" customFormat="false" ht="19.5" hidden="false" customHeight="true" outlineLevel="0" collapsed="false"/>
    <row r="192" customFormat="false" ht="19.5" hidden="false" customHeight="true" outlineLevel="0" collapsed="false"/>
    <row r="193" customFormat="false" ht="19.5" hidden="false" customHeight="true" outlineLevel="0" collapsed="false"/>
    <row r="194" customFormat="false" ht="19.5" hidden="false" customHeight="true" outlineLevel="0" collapsed="false"/>
    <row r="195" customFormat="false" ht="19.5" hidden="false" customHeight="true" outlineLevel="0" collapsed="false"/>
    <row r="196" customFormat="false" ht="19.5" hidden="false" customHeight="true" outlineLevel="0" collapsed="false"/>
    <row r="197" customFormat="false" ht="19.5" hidden="false" customHeight="true" outlineLevel="0" collapsed="false"/>
    <row r="198" customFormat="false" ht="19.5" hidden="false" customHeight="true" outlineLevel="0" collapsed="false"/>
    <row r="199" customFormat="false" ht="19.5" hidden="false" customHeight="true" outlineLevel="0" collapsed="false"/>
    <row r="200" customFormat="false" ht="19.5" hidden="false" customHeight="true" outlineLevel="0" collapsed="false"/>
    <row r="201" customFormat="false" ht="19.5" hidden="false" customHeight="true" outlineLevel="0" collapsed="false"/>
    <row r="202" customFormat="false" ht="19.5" hidden="false" customHeight="true" outlineLevel="0" collapsed="false"/>
    <row r="203" customFormat="false" ht="19.5" hidden="false" customHeight="true" outlineLevel="0" collapsed="false"/>
    <row r="204" customFormat="false" ht="19.5" hidden="false" customHeight="true" outlineLevel="0" collapsed="false"/>
    <row r="205" customFormat="false" ht="19.5" hidden="false" customHeight="true" outlineLevel="0" collapsed="false"/>
    <row r="206" customFormat="false" ht="19.5" hidden="false" customHeight="true" outlineLevel="0" collapsed="false"/>
    <row r="207" customFormat="false" ht="19.5" hidden="false" customHeight="true" outlineLevel="0" collapsed="false"/>
    <row r="208" customFormat="false" ht="19.5" hidden="false" customHeight="true" outlineLevel="0" collapsed="false"/>
    <row r="209" customFormat="false" ht="19.5" hidden="false" customHeight="true" outlineLevel="0" collapsed="false"/>
    <row r="210" customFormat="false" ht="19.5" hidden="false" customHeight="true" outlineLevel="0" collapsed="false"/>
    <row r="211" customFormat="false" ht="19.5" hidden="false" customHeight="true" outlineLevel="0" collapsed="false"/>
    <row r="212" customFormat="false" ht="19.5" hidden="false" customHeight="true" outlineLevel="0" collapsed="false"/>
    <row r="213" customFormat="false" ht="19.5" hidden="false" customHeight="true" outlineLevel="0" collapsed="false"/>
    <row r="214" customFormat="false" ht="19.5" hidden="false" customHeight="true" outlineLevel="0" collapsed="false"/>
    <row r="215" customFormat="false" ht="19.5" hidden="false" customHeight="true" outlineLevel="0" collapsed="false"/>
    <row r="216" customFormat="false" ht="19.5" hidden="false" customHeight="true" outlineLevel="0" collapsed="false"/>
    <row r="217" customFormat="false" ht="19.5" hidden="false" customHeight="true" outlineLevel="0" collapsed="false"/>
    <row r="218" customFormat="false" ht="19.5" hidden="false" customHeight="true" outlineLevel="0" collapsed="false"/>
    <row r="219" customFormat="false" ht="19.5" hidden="false" customHeight="true" outlineLevel="0" collapsed="false"/>
    <row r="220" customFormat="false" ht="19.5" hidden="false" customHeight="true" outlineLevel="0" collapsed="false"/>
    <row r="221" customFormat="false" ht="19.5" hidden="false" customHeight="true" outlineLevel="0" collapsed="false"/>
    <row r="222" customFormat="false" ht="19.5" hidden="false" customHeight="true" outlineLevel="0" collapsed="false"/>
    <row r="223" customFormat="false" ht="19.5" hidden="false" customHeight="true" outlineLevel="0" collapsed="false"/>
    <row r="224" customFormat="false" ht="19.5" hidden="false" customHeight="true" outlineLevel="0" collapsed="false"/>
    <row r="225" customFormat="false" ht="19.5" hidden="false" customHeight="true" outlineLevel="0" collapsed="false"/>
    <row r="226" customFormat="false" ht="19.5" hidden="false" customHeight="true" outlineLevel="0" collapsed="false"/>
    <row r="227" customFormat="false" ht="19.5" hidden="false" customHeight="true" outlineLevel="0" collapsed="false"/>
    <row r="228" customFormat="false" ht="19.5" hidden="false" customHeight="true" outlineLevel="0" collapsed="false"/>
    <row r="229" customFormat="false" ht="19.5" hidden="false" customHeight="true" outlineLevel="0" collapsed="false"/>
    <row r="230" customFormat="false" ht="19.5" hidden="false" customHeight="true" outlineLevel="0" collapsed="false"/>
    <row r="231" customFormat="false" ht="19.5" hidden="false" customHeight="true" outlineLevel="0" collapsed="false"/>
    <row r="232" customFormat="false" ht="19.5" hidden="false" customHeight="true" outlineLevel="0" collapsed="false"/>
    <row r="233" customFormat="false" ht="19.5" hidden="false" customHeight="true" outlineLevel="0" collapsed="false"/>
    <row r="234" customFormat="false" ht="19.5" hidden="false" customHeight="true" outlineLevel="0" collapsed="false"/>
    <row r="235" customFormat="false" ht="19.5" hidden="false" customHeight="true" outlineLevel="0" collapsed="false"/>
    <row r="236" customFormat="false" ht="19.5" hidden="false" customHeight="true" outlineLevel="0" collapsed="false"/>
    <row r="237" customFormat="false" ht="19.5" hidden="false" customHeight="true" outlineLevel="0" collapsed="false"/>
    <row r="238" customFormat="false" ht="19.5" hidden="false" customHeight="true" outlineLevel="0" collapsed="false"/>
    <row r="239" customFormat="false" ht="19.5" hidden="false" customHeight="true" outlineLevel="0" collapsed="false"/>
    <row r="240" customFormat="false" ht="19.5" hidden="false" customHeight="true" outlineLevel="0" collapsed="false"/>
    <row r="241" customFormat="false" ht="19.5" hidden="false" customHeight="true" outlineLevel="0" collapsed="false"/>
    <row r="242" customFormat="false" ht="19.5" hidden="false" customHeight="true" outlineLevel="0" collapsed="false"/>
    <row r="243" customFormat="false" ht="19.5" hidden="false" customHeight="true" outlineLevel="0" collapsed="false"/>
    <row r="244" customFormat="false" ht="19.5" hidden="false" customHeight="true" outlineLevel="0" collapsed="false"/>
    <row r="245" customFormat="false" ht="19.5" hidden="false" customHeight="true" outlineLevel="0" collapsed="false"/>
    <row r="246" customFormat="false" ht="19.5" hidden="false" customHeight="true" outlineLevel="0" collapsed="false"/>
    <row r="247" customFormat="false" ht="19.5" hidden="false" customHeight="true" outlineLevel="0" collapsed="false"/>
    <row r="248" customFormat="false" ht="19.5" hidden="false" customHeight="true" outlineLevel="0" collapsed="false"/>
    <row r="249" customFormat="false" ht="19.5" hidden="false" customHeight="true" outlineLevel="0" collapsed="false"/>
    <row r="250" customFormat="false" ht="19.5" hidden="false" customHeight="true" outlineLevel="0" collapsed="false"/>
    <row r="251" customFormat="false" ht="19.5" hidden="false" customHeight="true" outlineLevel="0" collapsed="false"/>
    <row r="252" customFormat="false" ht="19.5" hidden="false" customHeight="true" outlineLevel="0" collapsed="false"/>
    <row r="253" customFormat="false" ht="19.5" hidden="false" customHeight="true" outlineLevel="0" collapsed="false"/>
    <row r="254" customFormat="false" ht="19.5" hidden="false" customHeight="true" outlineLevel="0" collapsed="false"/>
    <row r="255" customFormat="false" ht="19.5" hidden="false" customHeight="true" outlineLevel="0" collapsed="false"/>
    <row r="256" customFormat="false" ht="19.5" hidden="false" customHeight="true" outlineLevel="0" collapsed="false"/>
    <row r="257" customFormat="false" ht="19.5" hidden="false" customHeight="true" outlineLevel="0" collapsed="false"/>
    <row r="258" customFormat="false" ht="19.5" hidden="false" customHeight="true" outlineLevel="0" collapsed="false"/>
    <row r="259" customFormat="false" ht="19.5" hidden="false" customHeight="true" outlineLevel="0" collapsed="false"/>
    <row r="260" customFormat="false" ht="19.5" hidden="false" customHeight="true" outlineLevel="0" collapsed="false"/>
    <row r="261" customFormat="false" ht="19.5" hidden="false" customHeight="true" outlineLevel="0" collapsed="false"/>
    <row r="262" customFormat="false" ht="19.5" hidden="false" customHeight="true" outlineLevel="0" collapsed="false"/>
    <row r="263" customFormat="false" ht="19.5" hidden="false" customHeight="true" outlineLevel="0" collapsed="false"/>
    <row r="264" customFormat="false" ht="19.5" hidden="false" customHeight="true" outlineLevel="0" collapsed="false"/>
    <row r="265" customFormat="false" ht="19.5" hidden="false" customHeight="true" outlineLevel="0" collapsed="false"/>
    <row r="266" customFormat="false" ht="19.5" hidden="false" customHeight="true" outlineLevel="0" collapsed="false"/>
    <row r="267" customFormat="false" ht="19.5" hidden="false" customHeight="true" outlineLevel="0" collapsed="false"/>
    <row r="268" customFormat="false" ht="19.5" hidden="false" customHeight="true" outlineLevel="0" collapsed="false"/>
    <row r="269" customFormat="false" ht="19.5" hidden="false" customHeight="true" outlineLevel="0" collapsed="false"/>
    <row r="270" customFormat="false" ht="19.5" hidden="false" customHeight="true" outlineLevel="0" collapsed="false"/>
    <row r="271" customFormat="false" ht="19.5" hidden="false" customHeight="true" outlineLevel="0" collapsed="false"/>
    <row r="272" customFormat="false" ht="19.5" hidden="false" customHeight="true" outlineLevel="0" collapsed="false"/>
    <row r="273" customFormat="false" ht="19.5" hidden="false" customHeight="true" outlineLevel="0" collapsed="false"/>
    <row r="274" customFormat="false" ht="19.5" hidden="false" customHeight="true" outlineLevel="0" collapsed="false"/>
    <row r="275" customFormat="false" ht="19.5" hidden="false" customHeight="true" outlineLevel="0" collapsed="false"/>
    <row r="276" customFormat="false" ht="19.5" hidden="false" customHeight="true" outlineLevel="0" collapsed="false"/>
    <row r="277" customFormat="false" ht="19.5" hidden="false" customHeight="true" outlineLevel="0" collapsed="false"/>
    <row r="278" customFormat="false" ht="19.5" hidden="false" customHeight="true" outlineLevel="0" collapsed="false"/>
    <row r="279" customFormat="false" ht="19.5" hidden="false" customHeight="true" outlineLevel="0" collapsed="false"/>
    <row r="280" customFormat="false" ht="19.5" hidden="false" customHeight="true" outlineLevel="0" collapsed="false"/>
    <row r="281" customFormat="false" ht="19.5" hidden="false" customHeight="true" outlineLevel="0" collapsed="false"/>
    <row r="282" customFormat="false" ht="19.5" hidden="false" customHeight="true" outlineLevel="0" collapsed="false"/>
    <row r="283" customFormat="false" ht="19.5" hidden="false" customHeight="true" outlineLevel="0" collapsed="false"/>
    <row r="284" customFormat="false" ht="19.5" hidden="false" customHeight="true" outlineLevel="0" collapsed="false"/>
    <row r="285" customFormat="false" ht="19.5" hidden="false" customHeight="true" outlineLevel="0" collapsed="false"/>
    <row r="286" customFormat="false" ht="19.5" hidden="false" customHeight="true" outlineLevel="0" collapsed="false"/>
    <row r="287" customFormat="false" ht="19.5" hidden="false" customHeight="true" outlineLevel="0" collapsed="false"/>
    <row r="288" customFormat="false" ht="19.5" hidden="false" customHeight="true" outlineLevel="0" collapsed="false"/>
    <row r="289" customFormat="false" ht="19.5" hidden="false" customHeight="true" outlineLevel="0" collapsed="false"/>
    <row r="290" customFormat="false" ht="19.5" hidden="false" customHeight="true" outlineLevel="0" collapsed="false"/>
    <row r="291" customFormat="false" ht="19.5" hidden="false" customHeight="true" outlineLevel="0" collapsed="false"/>
    <row r="292" customFormat="false" ht="19.5" hidden="false" customHeight="true" outlineLevel="0" collapsed="false"/>
    <row r="293" customFormat="false" ht="19.5" hidden="false" customHeight="true" outlineLevel="0" collapsed="false"/>
    <row r="294" customFormat="false" ht="19.5" hidden="false" customHeight="true" outlineLevel="0" collapsed="false"/>
    <row r="295" customFormat="false" ht="19.5" hidden="false" customHeight="true" outlineLevel="0" collapsed="false"/>
    <row r="296" customFormat="false" ht="19.5" hidden="false" customHeight="true" outlineLevel="0" collapsed="false"/>
    <row r="297" customFormat="false" ht="19.5" hidden="false" customHeight="true" outlineLevel="0" collapsed="false"/>
    <row r="298" customFormat="false" ht="19.5" hidden="false" customHeight="true" outlineLevel="0" collapsed="false"/>
    <row r="299" customFormat="false" ht="19.5" hidden="false" customHeight="true" outlineLevel="0" collapsed="false"/>
    <row r="300" customFormat="false" ht="19.5" hidden="false" customHeight="true" outlineLevel="0" collapsed="false"/>
    <row r="301" customFormat="false" ht="19.5" hidden="false" customHeight="true" outlineLevel="0" collapsed="false"/>
    <row r="302" customFormat="false" ht="19.5" hidden="false" customHeight="true" outlineLevel="0" collapsed="false"/>
    <row r="303" customFormat="false" ht="19.5" hidden="false" customHeight="true" outlineLevel="0" collapsed="false"/>
    <row r="304" customFormat="false" ht="19.5" hidden="false" customHeight="true" outlineLevel="0" collapsed="false"/>
    <row r="305" customFormat="false" ht="19.5" hidden="false" customHeight="true" outlineLevel="0" collapsed="false"/>
    <row r="306" customFormat="false" ht="19.5" hidden="false" customHeight="true" outlineLevel="0" collapsed="false"/>
    <row r="307" customFormat="false" ht="19.5" hidden="false" customHeight="true" outlineLevel="0" collapsed="false"/>
    <row r="308" customFormat="false" ht="19.5" hidden="false" customHeight="true" outlineLevel="0" collapsed="false"/>
    <row r="309" customFormat="false" ht="19.5" hidden="false" customHeight="true" outlineLevel="0" collapsed="false"/>
    <row r="310" customFormat="false" ht="19.5" hidden="false" customHeight="true" outlineLevel="0" collapsed="false"/>
    <row r="311" customFormat="false" ht="19.5" hidden="false" customHeight="true" outlineLevel="0" collapsed="false"/>
    <row r="312" customFormat="false" ht="19.5" hidden="false" customHeight="true" outlineLevel="0" collapsed="false"/>
    <row r="313" customFormat="false" ht="19.5" hidden="false" customHeight="true" outlineLevel="0" collapsed="false"/>
    <row r="314" customFormat="false" ht="19.5" hidden="false" customHeight="true" outlineLevel="0" collapsed="false"/>
    <row r="315" customFormat="false" ht="19.5" hidden="false" customHeight="true" outlineLevel="0" collapsed="false"/>
    <row r="316" customFormat="false" ht="19.5" hidden="false" customHeight="true" outlineLevel="0" collapsed="false"/>
    <row r="317" customFormat="false" ht="19.5" hidden="false" customHeight="true" outlineLevel="0" collapsed="false"/>
    <row r="318" customFormat="false" ht="19.5" hidden="false" customHeight="true" outlineLevel="0" collapsed="false"/>
    <row r="319" customFormat="false" ht="19.5" hidden="false" customHeight="true" outlineLevel="0" collapsed="false"/>
    <row r="320" customFormat="false" ht="19.5" hidden="false" customHeight="true" outlineLevel="0" collapsed="false"/>
    <row r="321" customFormat="false" ht="19.5" hidden="false" customHeight="true" outlineLevel="0" collapsed="false"/>
    <row r="322" customFormat="false" ht="19.5" hidden="false" customHeight="true" outlineLevel="0" collapsed="false"/>
    <row r="323" customFormat="false" ht="19.5" hidden="false" customHeight="true" outlineLevel="0" collapsed="false"/>
    <row r="324" customFormat="false" ht="19.5" hidden="false" customHeight="true" outlineLevel="0" collapsed="false"/>
    <row r="325" customFormat="false" ht="19.5" hidden="false" customHeight="true" outlineLevel="0" collapsed="false"/>
    <row r="326" customFormat="false" ht="19.5" hidden="false" customHeight="true" outlineLevel="0" collapsed="false"/>
    <row r="327" customFormat="false" ht="19.5" hidden="false" customHeight="true" outlineLevel="0" collapsed="false"/>
    <row r="328" customFormat="false" ht="19.5" hidden="false" customHeight="true" outlineLevel="0" collapsed="false"/>
    <row r="329" customFormat="false" ht="19.5" hidden="false" customHeight="true" outlineLevel="0" collapsed="false"/>
    <row r="330" customFormat="false" ht="19.5" hidden="false" customHeight="true" outlineLevel="0" collapsed="false"/>
    <row r="331" customFormat="false" ht="19.5" hidden="false" customHeight="true" outlineLevel="0" collapsed="false"/>
    <row r="332" customFormat="false" ht="19.5" hidden="false" customHeight="true" outlineLevel="0" collapsed="false"/>
    <row r="333" customFormat="false" ht="19.5" hidden="false" customHeight="true" outlineLevel="0" collapsed="false"/>
    <row r="334" customFormat="false" ht="19.5" hidden="false" customHeight="true" outlineLevel="0" collapsed="false"/>
    <row r="335" customFormat="false" ht="19.5" hidden="false" customHeight="true" outlineLevel="0" collapsed="false"/>
    <row r="336" customFormat="false" ht="19.5" hidden="false" customHeight="true" outlineLevel="0" collapsed="false"/>
    <row r="337" customFormat="false" ht="19.5" hidden="false" customHeight="true" outlineLevel="0" collapsed="false"/>
    <row r="338" customFormat="false" ht="19.5" hidden="false" customHeight="true" outlineLevel="0" collapsed="false"/>
    <row r="339" customFormat="false" ht="19.5" hidden="false" customHeight="true" outlineLevel="0" collapsed="false"/>
    <row r="340" customFormat="false" ht="19.5" hidden="false" customHeight="true" outlineLevel="0" collapsed="false"/>
    <row r="341" customFormat="false" ht="19.5" hidden="false" customHeight="true" outlineLevel="0" collapsed="false"/>
    <row r="342" customFormat="false" ht="19.5" hidden="false" customHeight="true" outlineLevel="0" collapsed="false"/>
    <row r="343" customFormat="false" ht="19.5" hidden="false" customHeight="true" outlineLevel="0" collapsed="false"/>
    <row r="344" customFormat="false" ht="19.5" hidden="false" customHeight="true" outlineLevel="0" collapsed="false"/>
    <row r="345" customFormat="false" ht="19.5" hidden="false" customHeight="true" outlineLevel="0" collapsed="false"/>
    <row r="346" customFormat="false" ht="19.5" hidden="false" customHeight="true" outlineLevel="0" collapsed="false"/>
    <row r="347" customFormat="false" ht="19.5" hidden="false" customHeight="true" outlineLevel="0" collapsed="false"/>
    <row r="348" customFormat="false" ht="19.5" hidden="false" customHeight="true" outlineLevel="0" collapsed="false"/>
    <row r="349" customFormat="false" ht="19.5" hidden="false" customHeight="true" outlineLevel="0" collapsed="false"/>
    <row r="350" customFormat="false" ht="19.5" hidden="false" customHeight="true" outlineLevel="0" collapsed="false"/>
    <row r="351" customFormat="false" ht="19.5" hidden="false" customHeight="true" outlineLevel="0" collapsed="false"/>
    <row r="352" customFormat="false" ht="19.5" hidden="false" customHeight="true" outlineLevel="0" collapsed="false"/>
    <row r="353" customFormat="false" ht="19.5" hidden="false" customHeight="true" outlineLevel="0" collapsed="false"/>
    <row r="354" customFormat="false" ht="19.5" hidden="false" customHeight="true" outlineLevel="0" collapsed="false"/>
    <row r="355" customFormat="false" ht="19.5" hidden="false" customHeight="true" outlineLevel="0" collapsed="false"/>
    <row r="356" customFormat="false" ht="19.5" hidden="false" customHeight="true" outlineLevel="0" collapsed="false"/>
    <row r="357" customFormat="false" ht="19.5" hidden="false" customHeight="true" outlineLevel="0" collapsed="false"/>
    <row r="358" customFormat="false" ht="19.5" hidden="false" customHeight="true" outlineLevel="0" collapsed="false"/>
    <row r="359" customFormat="false" ht="19.5" hidden="false" customHeight="true" outlineLevel="0" collapsed="false"/>
    <row r="360" customFormat="false" ht="19.5" hidden="false" customHeight="true" outlineLevel="0" collapsed="false"/>
    <row r="361" customFormat="false" ht="19.5" hidden="false" customHeight="true" outlineLevel="0" collapsed="false"/>
    <row r="362" customFormat="false" ht="19.5" hidden="false" customHeight="true" outlineLevel="0" collapsed="false"/>
    <row r="363" customFormat="false" ht="19.5" hidden="false" customHeight="true" outlineLevel="0" collapsed="false"/>
    <row r="364" customFormat="false" ht="19.5" hidden="false" customHeight="true" outlineLevel="0" collapsed="false"/>
    <row r="365" customFormat="false" ht="19.5" hidden="false" customHeight="true" outlineLevel="0" collapsed="false"/>
    <row r="366" customFormat="false" ht="19.5" hidden="false" customHeight="true" outlineLevel="0" collapsed="false"/>
    <row r="367" customFormat="false" ht="19.5" hidden="false" customHeight="true" outlineLevel="0" collapsed="false"/>
    <row r="368" customFormat="false" ht="19.5" hidden="false" customHeight="true" outlineLevel="0" collapsed="false"/>
    <row r="369" customFormat="false" ht="19.5" hidden="false" customHeight="true" outlineLevel="0" collapsed="false"/>
    <row r="370" customFormat="false" ht="19.5" hidden="false" customHeight="true" outlineLevel="0" collapsed="false"/>
    <row r="371" customFormat="false" ht="19.5" hidden="false" customHeight="true" outlineLevel="0" collapsed="false"/>
    <row r="372" customFormat="false" ht="19.5" hidden="false" customHeight="true" outlineLevel="0" collapsed="false"/>
    <row r="373" customFormat="false" ht="19.5" hidden="false" customHeight="true" outlineLevel="0" collapsed="false"/>
    <row r="374" customFormat="false" ht="19.5" hidden="false" customHeight="true" outlineLevel="0" collapsed="false"/>
    <row r="375" customFormat="false" ht="19.5" hidden="false" customHeight="true" outlineLevel="0" collapsed="false"/>
    <row r="376" customFormat="false" ht="19.5" hidden="false" customHeight="true" outlineLevel="0" collapsed="false"/>
    <row r="377" customFormat="false" ht="19.5" hidden="false" customHeight="true" outlineLevel="0" collapsed="false"/>
    <row r="378" customFormat="false" ht="19.5" hidden="false" customHeight="true" outlineLevel="0" collapsed="false"/>
    <row r="379" customFormat="false" ht="19.5" hidden="false" customHeight="true" outlineLevel="0" collapsed="false"/>
    <row r="380" customFormat="false" ht="19.5" hidden="false" customHeight="true" outlineLevel="0" collapsed="false"/>
    <row r="381" customFormat="false" ht="19.5" hidden="false" customHeight="true" outlineLevel="0" collapsed="false"/>
    <row r="382" customFormat="false" ht="19.5" hidden="false" customHeight="true" outlineLevel="0" collapsed="false"/>
    <row r="383" customFormat="false" ht="19.5" hidden="false" customHeight="true" outlineLevel="0" collapsed="false"/>
    <row r="384" customFormat="false" ht="19.5" hidden="false" customHeight="true" outlineLevel="0" collapsed="false"/>
    <row r="385" customFormat="false" ht="19.5" hidden="false" customHeight="true" outlineLevel="0" collapsed="false"/>
    <row r="386" customFormat="false" ht="19.5" hidden="false" customHeight="true" outlineLevel="0" collapsed="false"/>
    <row r="387" customFormat="false" ht="19.5" hidden="false" customHeight="true" outlineLevel="0" collapsed="false"/>
    <row r="388" customFormat="false" ht="19.5" hidden="false" customHeight="true" outlineLevel="0" collapsed="false"/>
    <row r="389" customFormat="false" ht="19.5" hidden="false" customHeight="true" outlineLevel="0" collapsed="false"/>
    <row r="390" customFormat="false" ht="19.5" hidden="false" customHeight="true" outlineLevel="0" collapsed="false"/>
    <row r="391" customFormat="false" ht="19.5" hidden="false" customHeight="true" outlineLevel="0" collapsed="false"/>
    <row r="392" customFormat="false" ht="19.5" hidden="false" customHeight="true" outlineLevel="0" collapsed="false"/>
    <row r="393" customFormat="false" ht="19.5" hidden="false" customHeight="true" outlineLevel="0" collapsed="false"/>
    <row r="394" customFormat="false" ht="19.5" hidden="false" customHeight="true" outlineLevel="0" collapsed="false"/>
    <row r="395" customFormat="false" ht="19.5" hidden="false" customHeight="true" outlineLevel="0" collapsed="false"/>
    <row r="396" customFormat="false" ht="19.5" hidden="false" customHeight="true" outlineLevel="0" collapsed="false"/>
    <row r="397" customFormat="false" ht="19.5" hidden="false" customHeight="true" outlineLevel="0" collapsed="false"/>
    <row r="398" customFormat="false" ht="19.5" hidden="false" customHeight="true" outlineLevel="0" collapsed="false"/>
    <row r="399" customFormat="false" ht="19.5" hidden="false" customHeight="true" outlineLevel="0" collapsed="false"/>
    <row r="400" customFormat="false" ht="19.5" hidden="false" customHeight="true" outlineLevel="0" collapsed="false"/>
    <row r="401" customFormat="false" ht="19.5" hidden="false" customHeight="true" outlineLevel="0" collapsed="false"/>
    <row r="402" customFormat="false" ht="19.5" hidden="false" customHeight="true" outlineLevel="0" collapsed="false"/>
    <row r="403" customFormat="false" ht="19.5" hidden="false" customHeight="true" outlineLevel="0" collapsed="false"/>
    <row r="404" customFormat="false" ht="19.5" hidden="false" customHeight="true" outlineLevel="0" collapsed="false"/>
    <row r="405" customFormat="false" ht="19.5" hidden="false" customHeight="true" outlineLevel="0" collapsed="false"/>
    <row r="406" customFormat="false" ht="19.5" hidden="false" customHeight="true" outlineLevel="0" collapsed="false"/>
    <row r="407" customFormat="false" ht="19.5" hidden="false" customHeight="true" outlineLevel="0" collapsed="false"/>
    <row r="408" customFormat="false" ht="19.5" hidden="false" customHeight="true" outlineLevel="0" collapsed="false"/>
    <row r="409" customFormat="false" ht="19.5" hidden="false" customHeight="true" outlineLevel="0" collapsed="false"/>
    <row r="410" customFormat="false" ht="19.5" hidden="false" customHeight="true" outlineLevel="0" collapsed="false"/>
    <row r="411" customFormat="false" ht="19.5" hidden="false" customHeight="true" outlineLevel="0" collapsed="false"/>
    <row r="412" customFormat="false" ht="19.5" hidden="false" customHeight="true" outlineLevel="0" collapsed="false"/>
    <row r="413" customFormat="false" ht="19.5" hidden="false" customHeight="true" outlineLevel="0" collapsed="false"/>
    <row r="414" customFormat="false" ht="19.5" hidden="false" customHeight="true" outlineLevel="0" collapsed="false"/>
    <row r="415" customFormat="false" ht="19.5" hidden="false" customHeight="true" outlineLevel="0" collapsed="false"/>
    <row r="416" customFormat="false" ht="19.5" hidden="false" customHeight="true" outlineLevel="0" collapsed="false"/>
    <row r="417" customFormat="false" ht="19.5" hidden="false" customHeight="true" outlineLevel="0" collapsed="false"/>
    <row r="418" customFormat="false" ht="19.5" hidden="false" customHeight="true" outlineLevel="0" collapsed="false"/>
    <row r="419" customFormat="false" ht="19.5" hidden="false" customHeight="true" outlineLevel="0" collapsed="false"/>
    <row r="420" customFormat="false" ht="19.5" hidden="false" customHeight="true" outlineLevel="0" collapsed="false"/>
  </sheetData>
  <mergeCells count="48">
    <mergeCell ref="B16:N16"/>
    <mergeCell ref="B27:AD27"/>
    <mergeCell ref="C28:F28"/>
    <mergeCell ref="G28:J28"/>
    <mergeCell ref="K28:N28"/>
    <mergeCell ref="O28:R28"/>
    <mergeCell ref="S28:V28"/>
    <mergeCell ref="W28:Z28"/>
    <mergeCell ref="AA28:AD28"/>
    <mergeCell ref="C29:F29"/>
    <mergeCell ref="G29:J29"/>
    <mergeCell ref="K29:N29"/>
    <mergeCell ref="O29:R29"/>
    <mergeCell ref="S29:V29"/>
    <mergeCell ref="W29:Z29"/>
    <mergeCell ref="AA29:AD29"/>
    <mergeCell ref="C30:F30"/>
    <mergeCell ref="G30:J30"/>
    <mergeCell ref="K30:N30"/>
    <mergeCell ref="O30:R30"/>
    <mergeCell ref="S30:V30"/>
    <mergeCell ref="W30:Z30"/>
    <mergeCell ref="AA30:AD30"/>
    <mergeCell ref="C31:F31"/>
    <mergeCell ref="G31:J31"/>
    <mergeCell ref="K31:N31"/>
    <mergeCell ref="O31:R31"/>
    <mergeCell ref="S31:V31"/>
    <mergeCell ref="W31:Z31"/>
    <mergeCell ref="AA31:AD31"/>
    <mergeCell ref="C32:F32"/>
    <mergeCell ref="G32:J32"/>
    <mergeCell ref="K32:N32"/>
    <mergeCell ref="O32:R32"/>
    <mergeCell ref="S32:V32"/>
    <mergeCell ref="W32:Z32"/>
    <mergeCell ref="AA32:AD32"/>
    <mergeCell ref="C33:F33"/>
    <mergeCell ref="G33:J33"/>
    <mergeCell ref="K33:N33"/>
    <mergeCell ref="O33:R33"/>
    <mergeCell ref="S33:V33"/>
    <mergeCell ref="W33:Z33"/>
    <mergeCell ref="AA33:AD33"/>
    <mergeCell ref="B34:R34"/>
    <mergeCell ref="S34:V34"/>
    <mergeCell ref="W34:Z34"/>
    <mergeCell ref="AA34:AD3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D420"/>
  <sheetViews>
    <sheetView showFormulas="false" showGridLines="true" showRowColHeaders="true" showZeros="true" rightToLeft="false" tabSelected="false" showOutlineSymbols="true" defaultGridColor="true" view="normal" topLeftCell="A1" colorId="64" zoomScale="148" zoomScaleNormal="148" zoomScalePageLayoutView="100" workbookViewId="0">
      <selection pane="topLeft" activeCell="M18" activeCellId="0" sqref="M18"/>
    </sheetView>
  </sheetViews>
  <sheetFormatPr defaultColWidth="10.5390625" defaultRowHeight="15" zeroHeight="false" outlineLevelRow="0" outlineLevelCol="0"/>
  <cols>
    <col collapsed="false" customWidth="true" hidden="false" outlineLevel="0" max="1" min="1" style="1" width="1.71"/>
    <col collapsed="false" customWidth="true" hidden="false" outlineLevel="0" max="2" min="2" style="1" width="11.85"/>
    <col collapsed="false" customWidth="true" hidden="false" outlineLevel="0" max="63" min="3" style="1" width="3.3"/>
  </cols>
  <sheetData>
    <row r="1" customFormat="false" ht="19.5" hidden="false" customHeight="true" outlineLevel="0" collapsed="false"/>
    <row r="2" customFormat="false" ht="19.5" hidden="false" customHeight="true" outlineLevel="0" collapsed="false"/>
    <row r="3" customFormat="false" ht="19.5" hidden="false" customHeight="true" outlineLevel="0" collapsed="false">
      <c r="B3" s="2" t="s">
        <v>0</v>
      </c>
      <c r="C3" s="2" t="s">
        <v>1</v>
      </c>
      <c r="D3" s="2" t="s">
        <v>2</v>
      </c>
    </row>
    <row r="4" customFormat="false" ht="19.5" hidden="false" customHeight="true" outlineLevel="0" collapsed="false">
      <c r="B4" s="3" t="s">
        <v>3</v>
      </c>
      <c r="C4" s="3" t="n">
        <v>8</v>
      </c>
      <c r="D4" s="3" t="n">
        <v>5</v>
      </c>
    </row>
    <row r="5" customFormat="false" ht="19.5" hidden="false" customHeight="true" outlineLevel="0" collapsed="false">
      <c r="B5" s="4" t="s">
        <v>4</v>
      </c>
      <c r="C5" s="4" t="n">
        <v>5</v>
      </c>
      <c r="D5" s="4" t="n">
        <v>7</v>
      </c>
    </row>
    <row r="6" customFormat="false" ht="19.5" hidden="false" customHeight="true" outlineLevel="0" collapsed="false">
      <c r="B6" s="4" t="s">
        <v>5</v>
      </c>
      <c r="C6" s="4" t="n">
        <v>2</v>
      </c>
      <c r="D6" s="4" t="n">
        <v>6</v>
      </c>
    </row>
    <row r="7" customFormat="false" ht="19.5" hidden="false" customHeight="true" outlineLevel="0" collapsed="false">
      <c r="B7" s="5" t="s">
        <v>6</v>
      </c>
      <c r="C7" s="5" t="n">
        <v>3</v>
      </c>
      <c r="D7" s="5" t="n">
        <v>4</v>
      </c>
    </row>
    <row r="8" customFormat="false" ht="19.5" hidden="false" customHeight="true" outlineLevel="0" collapsed="false">
      <c r="B8" s="27" t="s">
        <v>25</v>
      </c>
      <c r="C8" s="27" t="n">
        <v>0</v>
      </c>
      <c r="D8" s="27" t="n">
        <v>2</v>
      </c>
    </row>
    <row r="9" customFormat="false" ht="19.5" hidden="false" customHeight="true" outlineLevel="0" collapsed="false">
      <c r="B9" s="28" t="s">
        <v>7</v>
      </c>
      <c r="F9" s="7"/>
    </row>
    <row r="10" customFormat="false" ht="19.5" hidden="false" customHeight="true" outlineLevel="0" collapsed="false"/>
    <row r="11" customFormat="false" ht="19.5" hidden="false" customHeight="true" outlineLevel="0" collapsed="false"/>
    <row r="12" customFormat="false" ht="19.5" hidden="false" customHeight="true" outlineLevel="0" collapsed="false"/>
    <row r="13" customFormat="false" ht="19.5" hidden="false" customHeight="true" outlineLevel="0" collapsed="false"/>
    <row r="14" customFormat="false" ht="19.5" hidden="false" customHeight="true" outlineLevel="0" collapsed="false"/>
    <row r="15" customFormat="false" ht="19.5" hidden="false" customHeight="true" outlineLevel="0" collapsed="false"/>
    <row r="16" customFormat="false" ht="19.5" hidden="false" customHeight="true" outlineLevel="0" collapsed="false">
      <c r="B16" s="8" t="s">
        <v>8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customFormat="false" ht="19.5" hidden="false" customHeight="true" outlineLevel="0" collapsed="false">
      <c r="B17" s="9" t="s">
        <v>9</v>
      </c>
    </row>
    <row r="18" customFormat="false" ht="19.5" hidden="false" customHeight="true" outlineLevel="0" collapsed="false">
      <c r="B18" s="10" t="s">
        <v>10</v>
      </c>
      <c r="C18" s="10" t="n">
        <v>0</v>
      </c>
      <c r="D18" s="10" t="n">
        <v>1</v>
      </c>
      <c r="E18" s="10" t="n">
        <v>2</v>
      </c>
      <c r="F18" s="10" t="n">
        <v>3</v>
      </c>
      <c r="G18" s="10" t="n">
        <v>4</v>
      </c>
      <c r="H18" s="10" t="n">
        <v>5</v>
      </c>
      <c r="I18" s="10" t="n">
        <v>6</v>
      </c>
      <c r="J18" s="10" t="n">
        <v>7</v>
      </c>
      <c r="K18" s="10" t="n">
        <v>8</v>
      </c>
      <c r="L18" s="10" t="n">
        <v>9</v>
      </c>
      <c r="M18" s="10" t="n">
        <v>10</v>
      </c>
      <c r="N18" s="10" t="n">
        <v>11</v>
      </c>
      <c r="O18" s="10" t="n">
        <v>12</v>
      </c>
      <c r="P18" s="10" t="n">
        <v>13</v>
      </c>
      <c r="Q18" s="10" t="n">
        <v>14</v>
      </c>
      <c r="R18" s="10" t="n">
        <v>15</v>
      </c>
      <c r="S18" s="10" t="n">
        <v>16</v>
      </c>
      <c r="T18" s="10" t="n">
        <v>17</v>
      </c>
      <c r="U18" s="10" t="n">
        <v>18</v>
      </c>
      <c r="V18" s="10" t="n">
        <v>19</v>
      </c>
      <c r="W18" s="10" t="n">
        <v>20</v>
      </c>
      <c r="X18" s="10" t="n">
        <v>21</v>
      </c>
      <c r="Y18" s="10" t="n">
        <v>22</v>
      </c>
      <c r="Z18" s="10" t="n">
        <v>23</v>
      </c>
      <c r="AA18" s="10" t="n">
        <v>24</v>
      </c>
    </row>
    <row r="19" customFormat="false" ht="19.5" hidden="false" customHeight="true" outlineLevel="0" collapsed="false">
      <c r="B19" s="11" t="s">
        <v>3</v>
      </c>
      <c r="C19" s="12"/>
      <c r="D19" s="12"/>
      <c r="E19" s="12"/>
      <c r="F19" s="12"/>
      <c r="G19" s="12"/>
      <c r="H19" s="12"/>
      <c r="I19" s="12"/>
      <c r="J19" s="12"/>
      <c r="K19" s="13" t="s">
        <v>11</v>
      </c>
      <c r="L19" s="12"/>
      <c r="M19" s="12"/>
      <c r="N19" s="12"/>
      <c r="O19" s="14" t="s">
        <v>3</v>
      </c>
      <c r="P19" s="14" t="s">
        <v>3</v>
      </c>
      <c r="Q19" s="14" t="s">
        <v>3</v>
      </c>
      <c r="R19" s="14" t="s">
        <v>3</v>
      </c>
      <c r="S19" s="14" t="s">
        <v>3</v>
      </c>
      <c r="T19" s="12"/>
      <c r="U19" s="12"/>
      <c r="V19" s="12"/>
      <c r="W19" s="12"/>
      <c r="X19" s="12"/>
      <c r="Y19" s="12"/>
      <c r="Z19" s="12"/>
      <c r="AA19" s="12"/>
    </row>
    <row r="20" customFormat="false" ht="19.5" hidden="false" customHeight="true" outlineLevel="0" collapsed="false">
      <c r="B20" s="15" t="s">
        <v>4</v>
      </c>
      <c r="C20" s="12"/>
      <c r="D20" s="12"/>
      <c r="E20" s="12"/>
      <c r="F20" s="12"/>
      <c r="G20" s="12"/>
      <c r="H20" s="13" t="s">
        <v>11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6" t="s">
        <v>4</v>
      </c>
      <c r="U20" s="16" t="s">
        <v>4</v>
      </c>
      <c r="V20" s="16" t="s">
        <v>4</v>
      </c>
      <c r="W20" s="16" t="s">
        <v>4</v>
      </c>
      <c r="X20" s="16" t="s">
        <v>4</v>
      </c>
      <c r="Y20" s="16" t="s">
        <v>4</v>
      </c>
      <c r="Z20" s="16" t="s">
        <v>4</v>
      </c>
      <c r="AA20" s="12"/>
    </row>
    <row r="21" customFormat="false" ht="19.5" hidden="false" customHeight="true" outlineLevel="0" collapsed="false">
      <c r="B21" s="17" t="s">
        <v>5</v>
      </c>
      <c r="C21" s="12"/>
      <c r="D21" s="12"/>
      <c r="E21" s="18" t="s">
        <v>5</v>
      </c>
      <c r="F21" s="12"/>
      <c r="G21" s="12"/>
      <c r="H21" s="12"/>
      <c r="I21" s="12"/>
      <c r="J21" s="18" t="s">
        <v>5</v>
      </c>
      <c r="K21" s="18" t="s">
        <v>5</v>
      </c>
      <c r="L21" s="18" t="s">
        <v>5</v>
      </c>
      <c r="M21" s="18" t="s">
        <v>5</v>
      </c>
      <c r="N21" s="18" t="s">
        <v>5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customFormat="false" ht="19.5" hidden="false" customHeight="true" outlineLevel="0" collapsed="false">
      <c r="B22" s="19" t="s">
        <v>6</v>
      </c>
      <c r="C22" s="12"/>
      <c r="D22" s="12"/>
      <c r="E22" s="12"/>
      <c r="F22" s="20" t="s">
        <v>6</v>
      </c>
      <c r="G22" s="20" t="s">
        <v>6</v>
      </c>
      <c r="H22" s="20" t="s">
        <v>6</v>
      </c>
      <c r="I22" s="20" t="s">
        <v>6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customFormat="false" ht="19.5" hidden="false" customHeight="true" outlineLevel="0" collapsed="false">
      <c r="B23" s="29" t="s">
        <v>25</v>
      </c>
      <c r="C23" s="30" t="s">
        <v>25</v>
      </c>
      <c r="D23" s="30" t="s">
        <v>25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customFormat="false" ht="19.5" hidden="false" customHeight="true" outlineLevel="0" collapsed="false">
      <c r="B24" s="21" t="s">
        <v>12</v>
      </c>
      <c r="C24" s="30" t="s">
        <v>25</v>
      </c>
      <c r="D24" s="30" t="s">
        <v>25</v>
      </c>
      <c r="E24" s="18" t="s">
        <v>5</v>
      </c>
      <c r="F24" s="20" t="s">
        <v>6</v>
      </c>
      <c r="G24" s="20" t="s">
        <v>6</v>
      </c>
      <c r="H24" s="20" t="s">
        <v>6</v>
      </c>
      <c r="I24" s="20" t="s">
        <v>6</v>
      </c>
      <c r="J24" s="18" t="s">
        <v>5</v>
      </c>
      <c r="K24" s="18" t="s">
        <v>5</v>
      </c>
      <c r="L24" s="18" t="s">
        <v>5</v>
      </c>
      <c r="M24" s="18" t="s">
        <v>5</v>
      </c>
      <c r="N24" s="18" t="s">
        <v>5</v>
      </c>
      <c r="O24" s="14" t="s">
        <v>3</v>
      </c>
      <c r="P24" s="14" t="s">
        <v>3</v>
      </c>
      <c r="Q24" s="14" t="s">
        <v>3</v>
      </c>
      <c r="R24" s="14" t="s">
        <v>3</v>
      </c>
      <c r="S24" s="14" t="s">
        <v>3</v>
      </c>
      <c r="T24" s="16" t="s">
        <v>4</v>
      </c>
      <c r="U24" s="16" t="s">
        <v>4</v>
      </c>
      <c r="V24" s="16" t="s">
        <v>4</v>
      </c>
      <c r="W24" s="16" t="s">
        <v>4</v>
      </c>
      <c r="X24" s="16" t="s">
        <v>4</v>
      </c>
      <c r="Y24" s="16" t="s">
        <v>4</v>
      </c>
      <c r="Z24" s="16" t="s">
        <v>4</v>
      </c>
      <c r="AA24" s="12"/>
    </row>
    <row r="25" customFormat="false" ht="19.5" hidden="false" customHeight="true" outlineLevel="0" collapsed="false"/>
    <row r="26" customFormat="false" ht="19.5" hidden="false" customHeight="true" outlineLevel="0" collapsed="false"/>
    <row r="27" customFormat="false" ht="19.5" hidden="false" customHeight="true" outlineLevel="0" collapsed="false">
      <c r="B27" s="8" t="s">
        <v>13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</row>
    <row r="28" customFormat="false" ht="19.5" hidden="false" customHeight="true" outlineLevel="0" collapsed="false">
      <c r="B28" s="22" t="s">
        <v>0</v>
      </c>
      <c r="C28" s="22" t="s">
        <v>14</v>
      </c>
      <c r="D28" s="22"/>
      <c r="E28" s="22"/>
      <c r="F28" s="22"/>
      <c r="G28" s="22" t="s">
        <v>15</v>
      </c>
      <c r="H28" s="22"/>
      <c r="I28" s="22"/>
      <c r="J28" s="22"/>
      <c r="K28" s="22" t="s">
        <v>16</v>
      </c>
      <c r="L28" s="22"/>
      <c r="M28" s="22"/>
      <c r="N28" s="22"/>
      <c r="O28" s="22" t="s">
        <v>17</v>
      </c>
      <c r="P28" s="22"/>
      <c r="Q28" s="22"/>
      <c r="R28" s="22"/>
      <c r="S28" s="22" t="s">
        <v>18</v>
      </c>
      <c r="T28" s="22"/>
      <c r="U28" s="22"/>
      <c r="V28" s="22"/>
      <c r="W28" s="22" t="s">
        <v>19</v>
      </c>
      <c r="X28" s="22"/>
      <c r="Y28" s="22"/>
      <c r="Z28" s="22"/>
      <c r="AA28" s="22" t="s">
        <v>20</v>
      </c>
      <c r="AB28" s="22"/>
      <c r="AC28" s="22"/>
      <c r="AD28" s="22"/>
    </row>
    <row r="29" customFormat="false" ht="19.5" hidden="false" customHeight="true" outlineLevel="0" collapsed="false">
      <c r="B29" s="11" t="s">
        <v>3</v>
      </c>
      <c r="C29" s="23" t="n">
        <f aca="false">C4</f>
        <v>8</v>
      </c>
      <c r="D29" s="23"/>
      <c r="E29" s="23"/>
      <c r="F29" s="23"/>
      <c r="G29" s="23" t="n">
        <f aca="false">D4</f>
        <v>5</v>
      </c>
      <c r="H29" s="23"/>
      <c r="I29" s="23"/>
      <c r="J29" s="23"/>
      <c r="K29" s="23" t="n">
        <f aca="false">INDEX($C$18:$Z$18,MATCH(B29,$C$24:$Z$24,0))</f>
        <v>12</v>
      </c>
      <c r="L29" s="23"/>
      <c r="M29" s="23"/>
      <c r="N29" s="23"/>
      <c r="O29" s="23" t="n">
        <f aca="false">LOOKUP(2,1/($C$24:$Z$24=B29),$C$18:$Z$18)+1</f>
        <v>17</v>
      </c>
      <c r="P29" s="23"/>
      <c r="Q29" s="23"/>
      <c r="R29" s="23"/>
      <c r="S29" s="23" t="n">
        <f aca="false">O29-C29</f>
        <v>9</v>
      </c>
      <c r="T29" s="23"/>
      <c r="U29" s="23"/>
      <c r="V29" s="23"/>
      <c r="W29" s="23" t="n">
        <f aca="false">S29-G29</f>
        <v>4</v>
      </c>
      <c r="X29" s="23"/>
      <c r="Y29" s="23"/>
      <c r="Z29" s="23"/>
      <c r="AA29" s="24" t="n">
        <f aca="false">S29/G29</f>
        <v>1.8</v>
      </c>
      <c r="AB29" s="24"/>
      <c r="AC29" s="24"/>
      <c r="AD29" s="24"/>
    </row>
    <row r="30" customFormat="false" ht="19.5" hidden="false" customHeight="true" outlineLevel="0" collapsed="false">
      <c r="B30" s="15" t="s">
        <v>4</v>
      </c>
      <c r="C30" s="23" t="n">
        <f aca="false">C5</f>
        <v>5</v>
      </c>
      <c r="D30" s="23"/>
      <c r="E30" s="23"/>
      <c r="F30" s="23"/>
      <c r="G30" s="23" t="n">
        <f aca="false">D5</f>
        <v>7</v>
      </c>
      <c r="H30" s="23"/>
      <c r="I30" s="23"/>
      <c r="J30" s="23"/>
      <c r="K30" s="23" t="n">
        <f aca="false">INDEX($C$18:$Z$18,MATCH(B30,$C$24:$Z$24,0))</f>
        <v>17</v>
      </c>
      <c r="L30" s="23"/>
      <c r="M30" s="23"/>
      <c r="N30" s="23"/>
      <c r="O30" s="23" t="n">
        <f aca="false">LOOKUP(2,1/($C$24:$Z$24=B30),$C$18:$Z$18)+1</f>
        <v>24</v>
      </c>
      <c r="P30" s="23"/>
      <c r="Q30" s="23"/>
      <c r="R30" s="23"/>
      <c r="S30" s="23" t="n">
        <f aca="false">O30-C30</f>
        <v>19</v>
      </c>
      <c r="T30" s="23"/>
      <c r="U30" s="23"/>
      <c r="V30" s="23"/>
      <c r="W30" s="23" t="n">
        <f aca="false">S30-G30</f>
        <v>12</v>
      </c>
      <c r="X30" s="23"/>
      <c r="Y30" s="23"/>
      <c r="Z30" s="23"/>
      <c r="AA30" s="24" t="n">
        <f aca="false">S30/G30</f>
        <v>2.71428571428571</v>
      </c>
      <c r="AB30" s="24"/>
      <c r="AC30" s="24"/>
      <c r="AD30" s="24"/>
    </row>
    <row r="31" customFormat="false" ht="19.5" hidden="false" customHeight="true" outlineLevel="0" collapsed="false">
      <c r="B31" s="17" t="s">
        <v>5</v>
      </c>
      <c r="C31" s="23" t="n">
        <f aca="false">C6</f>
        <v>2</v>
      </c>
      <c r="D31" s="23"/>
      <c r="E31" s="23"/>
      <c r="F31" s="23"/>
      <c r="G31" s="23" t="n">
        <f aca="false">D6</f>
        <v>6</v>
      </c>
      <c r="H31" s="23"/>
      <c r="I31" s="23"/>
      <c r="J31" s="23"/>
      <c r="K31" s="23" t="n">
        <f aca="false">INDEX($C$18:$Z$18,MATCH(B31,$C$24:$Z$24,0))</f>
        <v>2</v>
      </c>
      <c r="L31" s="23"/>
      <c r="M31" s="23"/>
      <c r="N31" s="23"/>
      <c r="O31" s="23" t="n">
        <f aca="false">LOOKUP(2,1/($C$24:$Z$24=B31),$C$18:$Z$18)+1</f>
        <v>12</v>
      </c>
      <c r="P31" s="23"/>
      <c r="Q31" s="23"/>
      <c r="R31" s="23"/>
      <c r="S31" s="23" t="n">
        <f aca="false">O31-C31</f>
        <v>10</v>
      </c>
      <c r="T31" s="23"/>
      <c r="U31" s="23"/>
      <c r="V31" s="23"/>
      <c r="W31" s="23" t="n">
        <f aca="false">S31-G31</f>
        <v>4</v>
      </c>
      <c r="X31" s="23"/>
      <c r="Y31" s="23"/>
      <c r="Z31" s="23"/>
      <c r="AA31" s="24" t="n">
        <f aca="false">S31/G31</f>
        <v>1.66666666666667</v>
      </c>
      <c r="AB31" s="24"/>
      <c r="AC31" s="24"/>
      <c r="AD31" s="24"/>
    </row>
    <row r="32" customFormat="false" ht="19.5" hidden="false" customHeight="true" outlineLevel="0" collapsed="false">
      <c r="B32" s="19" t="s">
        <v>6</v>
      </c>
      <c r="C32" s="23" t="n">
        <f aca="false">C7</f>
        <v>3</v>
      </c>
      <c r="D32" s="23"/>
      <c r="E32" s="23"/>
      <c r="F32" s="23"/>
      <c r="G32" s="23" t="n">
        <f aca="false">D7</f>
        <v>4</v>
      </c>
      <c r="H32" s="23"/>
      <c r="I32" s="23"/>
      <c r="J32" s="23"/>
      <c r="K32" s="23" t="n">
        <f aca="false">INDEX($C$18:$Z$18,MATCH(B32,$C$24:$Z$24,0))</f>
        <v>3</v>
      </c>
      <c r="L32" s="23"/>
      <c r="M32" s="23"/>
      <c r="N32" s="23"/>
      <c r="O32" s="23" t="n">
        <f aca="false">LOOKUP(2,1/($C$24:$Z$24=B32),$C$18:$Z$18)+1</f>
        <v>7</v>
      </c>
      <c r="P32" s="23"/>
      <c r="Q32" s="23"/>
      <c r="R32" s="23"/>
      <c r="S32" s="23" t="n">
        <f aca="false">O32-C32</f>
        <v>4</v>
      </c>
      <c r="T32" s="23"/>
      <c r="U32" s="23"/>
      <c r="V32" s="23"/>
      <c r="W32" s="23" t="n">
        <f aca="false">S32-G32</f>
        <v>0</v>
      </c>
      <c r="X32" s="23"/>
      <c r="Y32" s="23"/>
      <c r="Z32" s="23"/>
      <c r="AA32" s="24" t="n">
        <f aca="false">S32/G32</f>
        <v>1</v>
      </c>
      <c r="AB32" s="24"/>
      <c r="AC32" s="24"/>
      <c r="AD32" s="24"/>
    </row>
    <row r="33" customFormat="false" ht="19.5" hidden="false" customHeight="true" outlineLevel="0" collapsed="false">
      <c r="B33" s="29" t="s">
        <v>25</v>
      </c>
      <c r="C33" s="23" t="n">
        <f aca="false">C8</f>
        <v>0</v>
      </c>
      <c r="D33" s="23"/>
      <c r="E33" s="23"/>
      <c r="F33" s="23"/>
      <c r="G33" s="23" t="n">
        <f aca="false">D8</f>
        <v>2</v>
      </c>
      <c r="H33" s="23"/>
      <c r="I33" s="23"/>
      <c r="J33" s="23"/>
      <c r="K33" s="23" t="n">
        <f aca="false">INDEX($C$18:$Z$18,MATCH(B33,$C$24:$Z$24,0))</f>
        <v>0</v>
      </c>
      <c r="L33" s="23"/>
      <c r="M33" s="23"/>
      <c r="N33" s="23"/>
      <c r="O33" s="23" t="n">
        <f aca="false">LOOKUP(2,1/($C$24:$Z$24=B33),$C$18:$Z$18)+1</f>
        <v>2</v>
      </c>
      <c r="P33" s="23"/>
      <c r="Q33" s="23"/>
      <c r="R33" s="23"/>
      <c r="S33" s="23" t="n">
        <f aca="false">O33-C33</f>
        <v>2</v>
      </c>
      <c r="T33" s="23"/>
      <c r="U33" s="23"/>
      <c r="V33" s="23"/>
      <c r="W33" s="23" t="n">
        <f aca="false">S33-G33</f>
        <v>0</v>
      </c>
      <c r="X33" s="23"/>
      <c r="Y33" s="23"/>
      <c r="Z33" s="23"/>
      <c r="AA33" s="24" t="n">
        <f aca="false">S33/G33</f>
        <v>1</v>
      </c>
      <c r="AB33" s="24"/>
      <c r="AC33" s="24"/>
      <c r="AD33" s="24"/>
    </row>
    <row r="34" customFormat="false" ht="19.5" hidden="false" customHeight="true" outlineLevel="0" collapsed="false">
      <c r="B34" s="25" t="s">
        <v>21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6" t="n">
        <f aca="false">AVERAGE(S29:S33)</f>
        <v>8.8</v>
      </c>
      <c r="T34" s="26"/>
      <c r="U34" s="26"/>
      <c r="V34" s="26"/>
      <c r="W34" s="26" t="n">
        <f aca="false">AVERAGE(W29:W33)</f>
        <v>4</v>
      </c>
      <c r="X34" s="26"/>
      <c r="Y34" s="26"/>
      <c r="Z34" s="26"/>
      <c r="AA34" s="26" t="n">
        <f aca="false">AVERAGE(AA29:AA33)</f>
        <v>1.63619047619048</v>
      </c>
      <c r="AB34" s="26"/>
      <c r="AC34" s="26"/>
      <c r="AD34" s="26"/>
    </row>
    <row r="35" customFormat="false" ht="19.5" hidden="false" customHeight="true" outlineLevel="0" collapsed="false"/>
    <row r="36" customFormat="false" ht="19.5" hidden="false" customHeight="true" outlineLevel="0" collapsed="false">
      <c r="B36" s="9" t="s">
        <v>22</v>
      </c>
    </row>
    <row r="37" customFormat="false" ht="19.5" hidden="false" customHeight="true" outlineLevel="0" collapsed="false">
      <c r="B37" s="9" t="s">
        <v>23</v>
      </c>
    </row>
    <row r="38" customFormat="false" ht="19.5" hidden="false" customHeight="true" outlineLevel="0" collapsed="false">
      <c r="B38" s="9" t="s">
        <v>31</v>
      </c>
    </row>
    <row r="39" customFormat="false" ht="19.5" hidden="false" customHeight="true" outlineLevel="0" collapsed="false"/>
    <row r="40" customFormat="false" ht="19.5" hidden="false" customHeight="true" outlineLevel="0" collapsed="false"/>
    <row r="41" customFormat="false" ht="19.5" hidden="false" customHeight="true" outlineLevel="0" collapsed="false"/>
    <row r="42" customFormat="false" ht="19.5" hidden="false" customHeight="true" outlineLevel="0" collapsed="false"/>
    <row r="43" customFormat="false" ht="19.5" hidden="false" customHeight="true" outlineLevel="0" collapsed="false"/>
    <row r="44" customFormat="false" ht="19.5" hidden="false" customHeight="true" outlineLevel="0" collapsed="false"/>
    <row r="45" customFormat="false" ht="19.5" hidden="false" customHeight="true" outlineLevel="0" collapsed="false"/>
    <row r="46" customFormat="false" ht="19.5" hidden="false" customHeight="true" outlineLevel="0" collapsed="false"/>
    <row r="47" customFormat="false" ht="19.5" hidden="false" customHeight="true" outlineLevel="0" collapsed="false"/>
    <row r="48" customFormat="false" ht="19.5" hidden="false" customHeight="true" outlineLevel="0" collapsed="false"/>
    <row r="49" customFormat="false" ht="19.5" hidden="false" customHeight="true" outlineLevel="0" collapsed="false"/>
    <row r="50" customFormat="false" ht="19.5" hidden="false" customHeight="true" outlineLevel="0" collapsed="false"/>
    <row r="51" customFormat="false" ht="19.5" hidden="false" customHeight="true" outlineLevel="0" collapsed="false"/>
    <row r="52" customFormat="false" ht="19.5" hidden="false" customHeight="true" outlineLevel="0" collapsed="false"/>
    <row r="53" customFormat="false" ht="19.5" hidden="false" customHeight="true" outlineLevel="0" collapsed="false"/>
    <row r="54" customFormat="false" ht="19.5" hidden="false" customHeight="true" outlineLevel="0" collapsed="false"/>
    <row r="55" customFormat="false" ht="19.5" hidden="false" customHeight="true" outlineLevel="0" collapsed="false"/>
    <row r="56" customFormat="false" ht="19.5" hidden="false" customHeight="true" outlineLevel="0" collapsed="false"/>
    <row r="57" customFormat="false" ht="19.5" hidden="false" customHeight="true" outlineLevel="0" collapsed="false"/>
    <row r="58" customFormat="false" ht="19.5" hidden="false" customHeight="true" outlineLevel="0" collapsed="false"/>
    <row r="59" customFormat="false" ht="19.5" hidden="false" customHeight="true" outlineLevel="0" collapsed="false"/>
    <row r="60" customFormat="false" ht="19.5" hidden="false" customHeight="true" outlineLevel="0" collapsed="false"/>
    <row r="61" customFormat="false" ht="19.5" hidden="false" customHeight="true" outlineLevel="0" collapsed="false"/>
    <row r="62" customFormat="false" ht="19.5" hidden="false" customHeight="true" outlineLevel="0" collapsed="false"/>
    <row r="63" customFormat="false" ht="19.5" hidden="false" customHeight="true" outlineLevel="0" collapsed="false"/>
    <row r="64" customFormat="false" ht="19.5" hidden="false" customHeight="true" outlineLevel="0" collapsed="false"/>
    <row r="65" customFormat="false" ht="19.5" hidden="false" customHeight="true" outlineLevel="0" collapsed="false"/>
    <row r="66" customFormat="false" ht="19.5" hidden="false" customHeight="true" outlineLevel="0" collapsed="false"/>
    <row r="67" customFormat="false" ht="19.5" hidden="false" customHeight="true" outlineLevel="0" collapsed="false"/>
    <row r="68" customFormat="false" ht="19.5" hidden="false" customHeight="true" outlineLevel="0" collapsed="false"/>
    <row r="69" customFormat="false" ht="19.5" hidden="false" customHeight="true" outlineLevel="0" collapsed="false"/>
    <row r="70" customFormat="false" ht="19.5" hidden="false" customHeight="true" outlineLevel="0" collapsed="false"/>
    <row r="71" customFormat="false" ht="19.5" hidden="false" customHeight="true" outlineLevel="0" collapsed="false"/>
    <row r="72" customFormat="false" ht="19.5" hidden="false" customHeight="true" outlineLevel="0" collapsed="false"/>
    <row r="73" customFormat="false" ht="19.5" hidden="false" customHeight="true" outlineLevel="0" collapsed="false"/>
    <row r="74" customFormat="false" ht="19.5" hidden="false" customHeight="true" outlineLevel="0" collapsed="false"/>
    <row r="75" customFormat="false" ht="19.5" hidden="false" customHeight="true" outlineLevel="0" collapsed="false"/>
    <row r="76" customFormat="false" ht="19.5" hidden="false" customHeight="true" outlineLevel="0" collapsed="false"/>
    <row r="77" customFormat="false" ht="19.5" hidden="false" customHeight="true" outlineLevel="0" collapsed="false"/>
    <row r="78" customFormat="false" ht="19.5" hidden="false" customHeight="true" outlineLevel="0" collapsed="false"/>
    <row r="79" customFormat="false" ht="19.5" hidden="false" customHeight="true" outlineLevel="0" collapsed="false"/>
    <row r="80" customFormat="false" ht="19.5" hidden="false" customHeight="true" outlineLevel="0" collapsed="false"/>
    <row r="81" customFormat="false" ht="19.5" hidden="false" customHeight="true" outlineLevel="0" collapsed="false"/>
    <row r="82" customFormat="false" ht="19.5" hidden="false" customHeight="true" outlineLevel="0" collapsed="false"/>
    <row r="83" customFormat="false" ht="19.5" hidden="false" customHeight="true" outlineLevel="0" collapsed="false"/>
    <row r="84" customFormat="false" ht="19.5" hidden="false" customHeight="true" outlineLevel="0" collapsed="false"/>
    <row r="85" customFormat="false" ht="19.5" hidden="false" customHeight="true" outlineLevel="0" collapsed="false"/>
    <row r="86" customFormat="false" ht="19.5" hidden="false" customHeight="true" outlineLevel="0" collapsed="false"/>
    <row r="87" customFormat="false" ht="19.5" hidden="false" customHeight="true" outlineLevel="0" collapsed="false"/>
    <row r="88" customFormat="false" ht="19.5" hidden="false" customHeight="true" outlineLevel="0" collapsed="false"/>
    <row r="89" customFormat="false" ht="19.5" hidden="false" customHeight="true" outlineLevel="0" collapsed="false"/>
    <row r="90" customFormat="false" ht="19.5" hidden="false" customHeight="true" outlineLevel="0" collapsed="false"/>
    <row r="91" customFormat="false" ht="19.5" hidden="false" customHeight="true" outlineLevel="0" collapsed="false"/>
    <row r="92" customFormat="false" ht="19.5" hidden="false" customHeight="true" outlineLevel="0" collapsed="false"/>
    <row r="93" customFormat="false" ht="19.5" hidden="false" customHeight="true" outlineLevel="0" collapsed="false"/>
    <row r="94" customFormat="false" ht="19.5" hidden="false" customHeight="true" outlineLevel="0" collapsed="false"/>
    <row r="95" customFormat="false" ht="19.5" hidden="false" customHeight="true" outlineLevel="0" collapsed="false"/>
    <row r="96" customFormat="false" ht="19.5" hidden="false" customHeight="true" outlineLevel="0" collapsed="false"/>
    <row r="97" customFormat="false" ht="19.5" hidden="false" customHeight="true" outlineLevel="0" collapsed="false"/>
    <row r="98" customFormat="false" ht="19.5" hidden="false" customHeight="true" outlineLevel="0" collapsed="false"/>
    <row r="99" customFormat="false" ht="19.5" hidden="false" customHeight="true" outlineLevel="0" collapsed="false"/>
    <row r="100" customFormat="false" ht="19.5" hidden="false" customHeight="true" outlineLevel="0" collapsed="false"/>
    <row r="101" customFormat="false" ht="19.5" hidden="false" customHeight="true" outlineLevel="0" collapsed="false"/>
    <row r="102" customFormat="false" ht="19.5" hidden="false" customHeight="true" outlineLevel="0" collapsed="false"/>
    <row r="103" customFormat="false" ht="19.5" hidden="false" customHeight="true" outlineLevel="0" collapsed="false"/>
    <row r="104" customFormat="false" ht="19.5" hidden="false" customHeight="true" outlineLevel="0" collapsed="false"/>
    <row r="105" customFormat="false" ht="19.5" hidden="false" customHeight="true" outlineLevel="0" collapsed="false"/>
    <row r="106" customFormat="false" ht="19.5" hidden="false" customHeight="true" outlineLevel="0" collapsed="false"/>
    <row r="107" customFormat="false" ht="19.5" hidden="false" customHeight="true" outlineLevel="0" collapsed="false"/>
    <row r="108" customFormat="false" ht="19.5" hidden="false" customHeight="true" outlineLevel="0" collapsed="false"/>
    <row r="109" customFormat="false" ht="19.5" hidden="false" customHeight="true" outlineLevel="0" collapsed="false"/>
    <row r="110" customFormat="false" ht="19.5" hidden="false" customHeight="true" outlineLevel="0" collapsed="false"/>
    <row r="111" customFormat="false" ht="19.5" hidden="false" customHeight="true" outlineLevel="0" collapsed="false"/>
    <row r="112" customFormat="false" ht="19.5" hidden="false" customHeight="true" outlineLevel="0" collapsed="false"/>
    <row r="113" customFormat="false" ht="19.5" hidden="false" customHeight="true" outlineLevel="0" collapsed="false"/>
    <row r="114" customFormat="false" ht="19.5" hidden="false" customHeight="true" outlineLevel="0" collapsed="false"/>
    <row r="115" customFormat="false" ht="19.5" hidden="false" customHeight="true" outlineLevel="0" collapsed="false"/>
    <row r="116" customFormat="false" ht="19.5" hidden="false" customHeight="true" outlineLevel="0" collapsed="false"/>
    <row r="117" customFormat="false" ht="19.5" hidden="false" customHeight="true" outlineLevel="0" collapsed="false"/>
    <row r="118" customFormat="false" ht="19.5" hidden="false" customHeight="true" outlineLevel="0" collapsed="false"/>
    <row r="119" customFormat="false" ht="19.5" hidden="false" customHeight="true" outlineLevel="0" collapsed="false"/>
    <row r="120" customFormat="false" ht="19.5" hidden="false" customHeight="true" outlineLevel="0" collapsed="false"/>
    <row r="121" customFormat="false" ht="19.5" hidden="false" customHeight="true" outlineLevel="0" collapsed="false"/>
    <row r="122" customFormat="false" ht="19.5" hidden="false" customHeight="true" outlineLevel="0" collapsed="false"/>
    <row r="123" customFormat="false" ht="19.5" hidden="false" customHeight="true" outlineLevel="0" collapsed="false"/>
    <row r="124" customFormat="false" ht="19.5" hidden="false" customHeight="true" outlineLevel="0" collapsed="false"/>
    <row r="125" customFormat="false" ht="19.5" hidden="false" customHeight="true" outlineLevel="0" collapsed="false"/>
    <row r="126" customFormat="false" ht="19.5" hidden="false" customHeight="true" outlineLevel="0" collapsed="false"/>
    <row r="127" customFormat="false" ht="19.5" hidden="false" customHeight="true" outlineLevel="0" collapsed="false"/>
    <row r="128" customFormat="false" ht="19.5" hidden="false" customHeight="true" outlineLevel="0" collapsed="false"/>
    <row r="129" customFormat="false" ht="19.5" hidden="false" customHeight="true" outlineLevel="0" collapsed="false"/>
    <row r="130" customFormat="false" ht="19.5" hidden="false" customHeight="true" outlineLevel="0" collapsed="false"/>
    <row r="131" customFormat="false" ht="19.5" hidden="false" customHeight="true" outlineLevel="0" collapsed="false"/>
    <row r="132" customFormat="false" ht="19.5" hidden="false" customHeight="true" outlineLevel="0" collapsed="false"/>
    <row r="133" customFormat="false" ht="19.5" hidden="false" customHeight="true" outlineLevel="0" collapsed="false"/>
    <row r="134" customFormat="false" ht="19.5" hidden="false" customHeight="true" outlineLevel="0" collapsed="false"/>
    <row r="135" customFormat="false" ht="19.5" hidden="false" customHeight="true" outlineLevel="0" collapsed="false"/>
    <row r="136" customFormat="false" ht="19.5" hidden="false" customHeight="true" outlineLevel="0" collapsed="false"/>
    <row r="137" customFormat="false" ht="19.5" hidden="false" customHeight="true" outlineLevel="0" collapsed="false"/>
    <row r="138" customFormat="false" ht="19.5" hidden="false" customHeight="true" outlineLevel="0" collapsed="false"/>
    <row r="139" customFormat="false" ht="19.5" hidden="false" customHeight="true" outlineLevel="0" collapsed="false"/>
    <row r="140" customFormat="false" ht="19.5" hidden="false" customHeight="true" outlineLevel="0" collapsed="false"/>
    <row r="141" customFormat="false" ht="19.5" hidden="false" customHeight="true" outlineLevel="0" collapsed="false"/>
    <row r="142" customFormat="false" ht="19.5" hidden="false" customHeight="true" outlineLevel="0" collapsed="false"/>
    <row r="143" customFormat="false" ht="19.5" hidden="false" customHeight="true" outlineLevel="0" collapsed="false"/>
    <row r="144" customFormat="false" ht="19.5" hidden="false" customHeight="true" outlineLevel="0" collapsed="false"/>
    <row r="145" customFormat="false" ht="19.5" hidden="false" customHeight="true" outlineLevel="0" collapsed="false"/>
    <row r="146" customFormat="false" ht="19.5" hidden="false" customHeight="true" outlineLevel="0" collapsed="false"/>
    <row r="147" customFormat="false" ht="19.5" hidden="false" customHeight="true" outlineLevel="0" collapsed="false"/>
    <row r="148" customFormat="false" ht="19.5" hidden="false" customHeight="true" outlineLevel="0" collapsed="false"/>
    <row r="149" customFormat="false" ht="19.5" hidden="false" customHeight="true" outlineLevel="0" collapsed="false"/>
    <row r="150" customFormat="false" ht="19.5" hidden="false" customHeight="true" outlineLevel="0" collapsed="false"/>
    <row r="151" customFormat="false" ht="19.5" hidden="false" customHeight="true" outlineLevel="0" collapsed="false"/>
    <row r="152" customFormat="false" ht="19.5" hidden="false" customHeight="true" outlineLevel="0" collapsed="false"/>
    <row r="153" customFormat="false" ht="19.5" hidden="false" customHeight="true" outlineLevel="0" collapsed="false"/>
    <row r="154" customFormat="false" ht="19.5" hidden="false" customHeight="true" outlineLevel="0" collapsed="false"/>
    <row r="155" customFormat="false" ht="19.5" hidden="false" customHeight="true" outlineLevel="0" collapsed="false"/>
    <row r="156" customFormat="false" ht="19.5" hidden="false" customHeight="true" outlineLevel="0" collapsed="false"/>
    <row r="157" customFormat="false" ht="19.5" hidden="false" customHeight="true" outlineLevel="0" collapsed="false"/>
    <row r="158" customFormat="false" ht="19.5" hidden="false" customHeight="true" outlineLevel="0" collapsed="false"/>
    <row r="159" customFormat="false" ht="19.5" hidden="false" customHeight="true" outlineLevel="0" collapsed="false"/>
    <row r="160" customFormat="false" ht="19.5" hidden="false" customHeight="true" outlineLevel="0" collapsed="false"/>
    <row r="161" customFormat="false" ht="19.5" hidden="false" customHeight="true" outlineLevel="0" collapsed="false"/>
    <row r="162" customFormat="false" ht="19.5" hidden="false" customHeight="true" outlineLevel="0" collapsed="false"/>
    <row r="163" customFormat="false" ht="19.5" hidden="false" customHeight="true" outlineLevel="0" collapsed="false"/>
    <row r="164" customFormat="false" ht="19.5" hidden="false" customHeight="true" outlineLevel="0" collapsed="false"/>
    <row r="165" customFormat="false" ht="19.5" hidden="false" customHeight="true" outlineLevel="0" collapsed="false"/>
    <row r="166" customFormat="false" ht="19.5" hidden="false" customHeight="true" outlineLevel="0" collapsed="false"/>
    <row r="167" customFormat="false" ht="19.5" hidden="false" customHeight="true" outlineLevel="0" collapsed="false"/>
    <row r="168" customFormat="false" ht="19.5" hidden="false" customHeight="true" outlineLevel="0" collapsed="false"/>
    <row r="169" customFormat="false" ht="19.5" hidden="false" customHeight="true" outlineLevel="0" collapsed="false"/>
    <row r="170" customFormat="false" ht="19.5" hidden="false" customHeight="true" outlineLevel="0" collapsed="false"/>
    <row r="171" customFormat="false" ht="19.5" hidden="false" customHeight="true" outlineLevel="0" collapsed="false"/>
    <row r="172" customFormat="false" ht="19.5" hidden="false" customHeight="true" outlineLevel="0" collapsed="false"/>
    <row r="173" customFormat="false" ht="19.5" hidden="false" customHeight="true" outlineLevel="0" collapsed="false"/>
    <row r="174" customFormat="false" ht="19.5" hidden="false" customHeight="true" outlineLevel="0" collapsed="false"/>
    <row r="175" customFormat="false" ht="19.5" hidden="false" customHeight="true" outlineLevel="0" collapsed="false"/>
    <row r="176" customFormat="false" ht="19.5" hidden="false" customHeight="true" outlineLevel="0" collapsed="false"/>
    <row r="177" customFormat="false" ht="19.5" hidden="false" customHeight="true" outlineLevel="0" collapsed="false"/>
    <row r="178" customFormat="false" ht="19.5" hidden="false" customHeight="true" outlineLevel="0" collapsed="false"/>
    <row r="179" customFormat="false" ht="19.5" hidden="false" customHeight="true" outlineLevel="0" collapsed="false"/>
    <row r="180" customFormat="false" ht="19.5" hidden="false" customHeight="true" outlineLevel="0" collapsed="false"/>
    <row r="181" customFormat="false" ht="19.5" hidden="false" customHeight="true" outlineLevel="0" collapsed="false"/>
    <row r="182" customFormat="false" ht="19.5" hidden="false" customHeight="true" outlineLevel="0" collapsed="false"/>
    <row r="183" customFormat="false" ht="19.5" hidden="false" customHeight="true" outlineLevel="0" collapsed="false"/>
    <row r="184" customFormat="false" ht="19.5" hidden="false" customHeight="true" outlineLevel="0" collapsed="false"/>
    <row r="185" customFormat="false" ht="19.5" hidden="false" customHeight="true" outlineLevel="0" collapsed="false"/>
    <row r="186" customFormat="false" ht="19.5" hidden="false" customHeight="true" outlineLevel="0" collapsed="false"/>
    <row r="187" customFormat="false" ht="19.5" hidden="false" customHeight="true" outlineLevel="0" collapsed="false"/>
    <row r="188" customFormat="false" ht="19.5" hidden="false" customHeight="true" outlineLevel="0" collapsed="false"/>
    <row r="189" customFormat="false" ht="19.5" hidden="false" customHeight="true" outlineLevel="0" collapsed="false"/>
    <row r="190" customFormat="false" ht="19.5" hidden="false" customHeight="true" outlineLevel="0" collapsed="false"/>
    <row r="191" customFormat="false" ht="19.5" hidden="false" customHeight="true" outlineLevel="0" collapsed="false"/>
    <row r="192" customFormat="false" ht="19.5" hidden="false" customHeight="true" outlineLevel="0" collapsed="false"/>
    <row r="193" customFormat="false" ht="19.5" hidden="false" customHeight="true" outlineLevel="0" collapsed="false"/>
    <row r="194" customFormat="false" ht="19.5" hidden="false" customHeight="true" outlineLevel="0" collapsed="false"/>
    <row r="195" customFormat="false" ht="19.5" hidden="false" customHeight="true" outlineLevel="0" collapsed="false"/>
    <row r="196" customFormat="false" ht="19.5" hidden="false" customHeight="true" outlineLevel="0" collapsed="false"/>
    <row r="197" customFormat="false" ht="19.5" hidden="false" customHeight="true" outlineLevel="0" collapsed="false"/>
    <row r="198" customFormat="false" ht="19.5" hidden="false" customHeight="true" outlineLevel="0" collapsed="false"/>
    <row r="199" customFormat="false" ht="19.5" hidden="false" customHeight="true" outlineLevel="0" collapsed="false"/>
    <row r="200" customFormat="false" ht="19.5" hidden="false" customHeight="true" outlineLevel="0" collapsed="false"/>
    <row r="201" customFormat="false" ht="19.5" hidden="false" customHeight="true" outlineLevel="0" collapsed="false"/>
    <row r="202" customFormat="false" ht="19.5" hidden="false" customHeight="true" outlineLevel="0" collapsed="false"/>
    <row r="203" customFormat="false" ht="19.5" hidden="false" customHeight="true" outlineLevel="0" collapsed="false"/>
    <row r="204" customFormat="false" ht="19.5" hidden="false" customHeight="true" outlineLevel="0" collapsed="false"/>
    <row r="205" customFormat="false" ht="19.5" hidden="false" customHeight="true" outlineLevel="0" collapsed="false"/>
    <row r="206" customFormat="false" ht="19.5" hidden="false" customHeight="true" outlineLevel="0" collapsed="false"/>
    <row r="207" customFormat="false" ht="19.5" hidden="false" customHeight="true" outlineLevel="0" collapsed="false"/>
    <row r="208" customFormat="false" ht="19.5" hidden="false" customHeight="true" outlineLevel="0" collapsed="false"/>
    <row r="209" customFormat="false" ht="19.5" hidden="false" customHeight="true" outlineLevel="0" collapsed="false"/>
    <row r="210" customFormat="false" ht="19.5" hidden="false" customHeight="true" outlineLevel="0" collapsed="false"/>
    <row r="211" customFormat="false" ht="19.5" hidden="false" customHeight="true" outlineLevel="0" collapsed="false"/>
    <row r="212" customFormat="false" ht="19.5" hidden="false" customHeight="true" outlineLevel="0" collapsed="false"/>
    <row r="213" customFormat="false" ht="19.5" hidden="false" customHeight="true" outlineLevel="0" collapsed="false"/>
    <row r="214" customFormat="false" ht="19.5" hidden="false" customHeight="true" outlineLevel="0" collapsed="false"/>
    <row r="215" customFormat="false" ht="19.5" hidden="false" customHeight="true" outlineLevel="0" collapsed="false"/>
    <row r="216" customFormat="false" ht="19.5" hidden="false" customHeight="true" outlineLevel="0" collapsed="false"/>
    <row r="217" customFormat="false" ht="19.5" hidden="false" customHeight="true" outlineLevel="0" collapsed="false"/>
    <row r="218" customFormat="false" ht="19.5" hidden="false" customHeight="true" outlineLevel="0" collapsed="false"/>
    <row r="219" customFormat="false" ht="19.5" hidden="false" customHeight="true" outlineLevel="0" collapsed="false"/>
    <row r="220" customFormat="false" ht="19.5" hidden="false" customHeight="true" outlineLevel="0" collapsed="false"/>
    <row r="221" customFormat="false" ht="19.5" hidden="false" customHeight="true" outlineLevel="0" collapsed="false"/>
    <row r="222" customFormat="false" ht="19.5" hidden="false" customHeight="true" outlineLevel="0" collapsed="false"/>
    <row r="223" customFormat="false" ht="19.5" hidden="false" customHeight="true" outlineLevel="0" collapsed="false"/>
    <row r="224" customFormat="false" ht="19.5" hidden="false" customHeight="true" outlineLevel="0" collapsed="false"/>
    <row r="225" customFormat="false" ht="19.5" hidden="false" customHeight="true" outlineLevel="0" collapsed="false"/>
    <row r="226" customFormat="false" ht="19.5" hidden="false" customHeight="true" outlineLevel="0" collapsed="false"/>
    <row r="227" customFormat="false" ht="19.5" hidden="false" customHeight="true" outlineLevel="0" collapsed="false"/>
    <row r="228" customFormat="false" ht="19.5" hidden="false" customHeight="true" outlineLevel="0" collapsed="false"/>
    <row r="229" customFormat="false" ht="19.5" hidden="false" customHeight="true" outlineLevel="0" collapsed="false"/>
    <row r="230" customFormat="false" ht="19.5" hidden="false" customHeight="true" outlineLevel="0" collapsed="false"/>
    <row r="231" customFormat="false" ht="19.5" hidden="false" customHeight="true" outlineLevel="0" collapsed="false"/>
    <row r="232" customFormat="false" ht="19.5" hidden="false" customHeight="true" outlineLevel="0" collapsed="false"/>
    <row r="233" customFormat="false" ht="19.5" hidden="false" customHeight="true" outlineLevel="0" collapsed="false"/>
    <row r="234" customFormat="false" ht="19.5" hidden="false" customHeight="true" outlineLevel="0" collapsed="false"/>
    <row r="235" customFormat="false" ht="19.5" hidden="false" customHeight="true" outlineLevel="0" collapsed="false"/>
    <row r="236" customFormat="false" ht="19.5" hidden="false" customHeight="true" outlineLevel="0" collapsed="false"/>
    <row r="237" customFormat="false" ht="19.5" hidden="false" customHeight="true" outlineLevel="0" collapsed="false"/>
    <row r="238" customFormat="false" ht="19.5" hidden="false" customHeight="true" outlineLevel="0" collapsed="false"/>
    <row r="239" customFormat="false" ht="19.5" hidden="false" customHeight="true" outlineLevel="0" collapsed="false"/>
    <row r="240" customFormat="false" ht="19.5" hidden="false" customHeight="true" outlineLevel="0" collapsed="false"/>
    <row r="241" customFormat="false" ht="19.5" hidden="false" customHeight="true" outlineLevel="0" collapsed="false"/>
    <row r="242" customFormat="false" ht="19.5" hidden="false" customHeight="true" outlineLevel="0" collapsed="false"/>
    <row r="243" customFormat="false" ht="19.5" hidden="false" customHeight="true" outlineLevel="0" collapsed="false"/>
    <row r="244" customFormat="false" ht="19.5" hidden="false" customHeight="true" outlineLevel="0" collapsed="false"/>
    <row r="245" customFormat="false" ht="19.5" hidden="false" customHeight="true" outlineLevel="0" collapsed="false"/>
    <row r="246" customFormat="false" ht="19.5" hidden="false" customHeight="true" outlineLevel="0" collapsed="false"/>
    <row r="247" customFormat="false" ht="19.5" hidden="false" customHeight="true" outlineLevel="0" collapsed="false"/>
    <row r="248" customFormat="false" ht="19.5" hidden="false" customHeight="true" outlineLevel="0" collapsed="false"/>
    <row r="249" customFormat="false" ht="19.5" hidden="false" customHeight="true" outlineLevel="0" collapsed="false"/>
    <row r="250" customFormat="false" ht="19.5" hidden="false" customHeight="true" outlineLevel="0" collapsed="false"/>
    <row r="251" customFormat="false" ht="19.5" hidden="false" customHeight="true" outlineLevel="0" collapsed="false"/>
    <row r="252" customFormat="false" ht="19.5" hidden="false" customHeight="true" outlineLevel="0" collapsed="false"/>
    <row r="253" customFormat="false" ht="19.5" hidden="false" customHeight="true" outlineLevel="0" collapsed="false"/>
    <row r="254" customFormat="false" ht="19.5" hidden="false" customHeight="true" outlineLevel="0" collapsed="false"/>
    <row r="255" customFormat="false" ht="19.5" hidden="false" customHeight="true" outlineLevel="0" collapsed="false"/>
    <row r="256" customFormat="false" ht="19.5" hidden="false" customHeight="true" outlineLevel="0" collapsed="false"/>
    <row r="257" customFormat="false" ht="19.5" hidden="false" customHeight="true" outlineLevel="0" collapsed="false"/>
    <row r="258" customFormat="false" ht="19.5" hidden="false" customHeight="true" outlineLevel="0" collapsed="false"/>
    <row r="259" customFormat="false" ht="19.5" hidden="false" customHeight="true" outlineLevel="0" collapsed="false"/>
    <row r="260" customFormat="false" ht="19.5" hidden="false" customHeight="true" outlineLevel="0" collapsed="false"/>
    <row r="261" customFormat="false" ht="19.5" hidden="false" customHeight="true" outlineLevel="0" collapsed="false"/>
    <row r="262" customFormat="false" ht="19.5" hidden="false" customHeight="true" outlineLevel="0" collapsed="false"/>
    <row r="263" customFormat="false" ht="19.5" hidden="false" customHeight="true" outlineLevel="0" collapsed="false"/>
    <row r="264" customFormat="false" ht="19.5" hidden="false" customHeight="true" outlineLevel="0" collapsed="false"/>
    <row r="265" customFormat="false" ht="19.5" hidden="false" customHeight="true" outlineLevel="0" collapsed="false"/>
    <row r="266" customFormat="false" ht="19.5" hidden="false" customHeight="true" outlineLevel="0" collapsed="false"/>
    <row r="267" customFormat="false" ht="19.5" hidden="false" customHeight="true" outlineLevel="0" collapsed="false"/>
    <row r="268" customFormat="false" ht="19.5" hidden="false" customHeight="true" outlineLevel="0" collapsed="false"/>
    <row r="269" customFormat="false" ht="19.5" hidden="false" customHeight="true" outlineLevel="0" collapsed="false"/>
    <row r="270" customFormat="false" ht="19.5" hidden="false" customHeight="true" outlineLevel="0" collapsed="false"/>
    <row r="271" customFormat="false" ht="19.5" hidden="false" customHeight="true" outlineLevel="0" collapsed="false"/>
    <row r="272" customFormat="false" ht="19.5" hidden="false" customHeight="true" outlineLevel="0" collapsed="false"/>
    <row r="273" customFormat="false" ht="19.5" hidden="false" customHeight="true" outlineLevel="0" collapsed="false"/>
    <row r="274" customFormat="false" ht="19.5" hidden="false" customHeight="true" outlineLevel="0" collapsed="false"/>
    <row r="275" customFormat="false" ht="19.5" hidden="false" customHeight="true" outlineLevel="0" collapsed="false"/>
    <row r="276" customFormat="false" ht="19.5" hidden="false" customHeight="true" outlineLevel="0" collapsed="false"/>
    <row r="277" customFormat="false" ht="19.5" hidden="false" customHeight="true" outlineLevel="0" collapsed="false"/>
    <row r="278" customFormat="false" ht="19.5" hidden="false" customHeight="true" outlineLevel="0" collapsed="false"/>
    <row r="279" customFormat="false" ht="19.5" hidden="false" customHeight="true" outlineLevel="0" collapsed="false"/>
    <row r="280" customFormat="false" ht="19.5" hidden="false" customHeight="true" outlineLevel="0" collapsed="false"/>
    <row r="281" customFormat="false" ht="19.5" hidden="false" customHeight="true" outlineLevel="0" collapsed="false"/>
    <row r="282" customFormat="false" ht="19.5" hidden="false" customHeight="true" outlineLevel="0" collapsed="false"/>
    <row r="283" customFormat="false" ht="19.5" hidden="false" customHeight="true" outlineLevel="0" collapsed="false"/>
    <row r="284" customFormat="false" ht="19.5" hidden="false" customHeight="true" outlineLevel="0" collapsed="false"/>
    <row r="285" customFormat="false" ht="19.5" hidden="false" customHeight="true" outlineLevel="0" collapsed="false"/>
    <row r="286" customFormat="false" ht="19.5" hidden="false" customHeight="true" outlineLevel="0" collapsed="false"/>
    <row r="287" customFormat="false" ht="19.5" hidden="false" customHeight="true" outlineLevel="0" collapsed="false"/>
    <row r="288" customFormat="false" ht="19.5" hidden="false" customHeight="true" outlineLevel="0" collapsed="false"/>
    <row r="289" customFormat="false" ht="19.5" hidden="false" customHeight="true" outlineLevel="0" collapsed="false"/>
    <row r="290" customFormat="false" ht="19.5" hidden="false" customHeight="true" outlineLevel="0" collapsed="false"/>
    <row r="291" customFormat="false" ht="19.5" hidden="false" customHeight="true" outlineLevel="0" collapsed="false"/>
    <row r="292" customFormat="false" ht="19.5" hidden="false" customHeight="true" outlineLevel="0" collapsed="false"/>
    <row r="293" customFormat="false" ht="19.5" hidden="false" customHeight="true" outlineLevel="0" collapsed="false"/>
    <row r="294" customFormat="false" ht="19.5" hidden="false" customHeight="true" outlineLevel="0" collapsed="false"/>
    <row r="295" customFormat="false" ht="19.5" hidden="false" customHeight="true" outlineLevel="0" collapsed="false"/>
    <row r="296" customFormat="false" ht="19.5" hidden="false" customHeight="true" outlineLevel="0" collapsed="false"/>
    <row r="297" customFormat="false" ht="19.5" hidden="false" customHeight="true" outlineLevel="0" collapsed="false"/>
    <row r="298" customFormat="false" ht="19.5" hidden="false" customHeight="true" outlineLevel="0" collapsed="false"/>
    <row r="299" customFormat="false" ht="19.5" hidden="false" customHeight="true" outlineLevel="0" collapsed="false"/>
    <row r="300" customFormat="false" ht="19.5" hidden="false" customHeight="true" outlineLevel="0" collapsed="false"/>
    <row r="301" customFormat="false" ht="19.5" hidden="false" customHeight="true" outlineLevel="0" collapsed="false"/>
    <row r="302" customFormat="false" ht="19.5" hidden="false" customHeight="true" outlineLevel="0" collapsed="false"/>
    <row r="303" customFormat="false" ht="19.5" hidden="false" customHeight="true" outlineLevel="0" collapsed="false"/>
    <row r="304" customFormat="false" ht="19.5" hidden="false" customHeight="true" outlineLevel="0" collapsed="false"/>
    <row r="305" customFormat="false" ht="19.5" hidden="false" customHeight="true" outlineLevel="0" collapsed="false"/>
    <row r="306" customFormat="false" ht="19.5" hidden="false" customHeight="true" outlineLevel="0" collapsed="false"/>
    <row r="307" customFormat="false" ht="19.5" hidden="false" customHeight="true" outlineLevel="0" collapsed="false"/>
    <row r="308" customFormat="false" ht="19.5" hidden="false" customHeight="true" outlineLevel="0" collapsed="false"/>
    <row r="309" customFormat="false" ht="19.5" hidden="false" customHeight="true" outlineLevel="0" collapsed="false"/>
    <row r="310" customFormat="false" ht="19.5" hidden="false" customHeight="true" outlineLevel="0" collapsed="false"/>
    <row r="311" customFormat="false" ht="19.5" hidden="false" customHeight="true" outlineLevel="0" collapsed="false"/>
    <row r="312" customFormat="false" ht="19.5" hidden="false" customHeight="true" outlineLevel="0" collapsed="false"/>
    <row r="313" customFormat="false" ht="19.5" hidden="false" customHeight="true" outlineLevel="0" collapsed="false"/>
    <row r="314" customFormat="false" ht="19.5" hidden="false" customHeight="true" outlineLevel="0" collapsed="false"/>
    <row r="315" customFormat="false" ht="19.5" hidden="false" customHeight="true" outlineLevel="0" collapsed="false"/>
    <row r="316" customFormat="false" ht="19.5" hidden="false" customHeight="true" outlineLevel="0" collapsed="false"/>
    <row r="317" customFormat="false" ht="19.5" hidden="false" customHeight="true" outlineLevel="0" collapsed="false"/>
    <row r="318" customFormat="false" ht="19.5" hidden="false" customHeight="true" outlineLevel="0" collapsed="false"/>
    <row r="319" customFormat="false" ht="19.5" hidden="false" customHeight="true" outlineLevel="0" collapsed="false"/>
    <row r="320" customFormat="false" ht="19.5" hidden="false" customHeight="true" outlineLevel="0" collapsed="false"/>
    <row r="321" customFormat="false" ht="19.5" hidden="false" customHeight="true" outlineLevel="0" collapsed="false"/>
    <row r="322" customFormat="false" ht="19.5" hidden="false" customHeight="true" outlineLevel="0" collapsed="false"/>
    <row r="323" customFormat="false" ht="19.5" hidden="false" customHeight="true" outlineLevel="0" collapsed="false"/>
    <row r="324" customFormat="false" ht="19.5" hidden="false" customHeight="true" outlineLevel="0" collapsed="false"/>
    <row r="325" customFormat="false" ht="19.5" hidden="false" customHeight="true" outlineLevel="0" collapsed="false"/>
    <row r="326" customFormat="false" ht="19.5" hidden="false" customHeight="true" outlineLevel="0" collapsed="false"/>
    <row r="327" customFormat="false" ht="19.5" hidden="false" customHeight="true" outlineLevel="0" collapsed="false"/>
    <row r="328" customFormat="false" ht="19.5" hidden="false" customHeight="true" outlineLevel="0" collapsed="false"/>
    <row r="329" customFormat="false" ht="19.5" hidden="false" customHeight="true" outlineLevel="0" collapsed="false"/>
    <row r="330" customFormat="false" ht="19.5" hidden="false" customHeight="true" outlineLevel="0" collapsed="false"/>
    <row r="331" customFormat="false" ht="19.5" hidden="false" customHeight="true" outlineLevel="0" collapsed="false"/>
    <row r="332" customFormat="false" ht="19.5" hidden="false" customHeight="true" outlineLevel="0" collapsed="false"/>
    <row r="333" customFormat="false" ht="19.5" hidden="false" customHeight="true" outlineLevel="0" collapsed="false"/>
    <row r="334" customFormat="false" ht="19.5" hidden="false" customHeight="true" outlineLevel="0" collapsed="false"/>
    <row r="335" customFormat="false" ht="19.5" hidden="false" customHeight="true" outlineLevel="0" collapsed="false"/>
    <row r="336" customFormat="false" ht="19.5" hidden="false" customHeight="true" outlineLevel="0" collapsed="false"/>
    <row r="337" customFormat="false" ht="19.5" hidden="false" customHeight="true" outlineLevel="0" collapsed="false"/>
    <row r="338" customFormat="false" ht="19.5" hidden="false" customHeight="true" outlineLevel="0" collapsed="false"/>
    <row r="339" customFormat="false" ht="19.5" hidden="false" customHeight="true" outlineLevel="0" collapsed="false"/>
    <row r="340" customFormat="false" ht="19.5" hidden="false" customHeight="true" outlineLevel="0" collapsed="false"/>
    <row r="341" customFormat="false" ht="19.5" hidden="false" customHeight="true" outlineLevel="0" collapsed="false"/>
    <row r="342" customFormat="false" ht="19.5" hidden="false" customHeight="true" outlineLevel="0" collapsed="false"/>
    <row r="343" customFormat="false" ht="19.5" hidden="false" customHeight="true" outlineLevel="0" collapsed="false"/>
    <row r="344" customFormat="false" ht="19.5" hidden="false" customHeight="true" outlineLevel="0" collapsed="false"/>
    <row r="345" customFormat="false" ht="19.5" hidden="false" customHeight="true" outlineLevel="0" collapsed="false"/>
    <row r="346" customFormat="false" ht="19.5" hidden="false" customHeight="true" outlineLevel="0" collapsed="false"/>
    <row r="347" customFormat="false" ht="19.5" hidden="false" customHeight="true" outlineLevel="0" collapsed="false"/>
    <row r="348" customFormat="false" ht="19.5" hidden="false" customHeight="true" outlineLevel="0" collapsed="false"/>
    <row r="349" customFormat="false" ht="19.5" hidden="false" customHeight="true" outlineLevel="0" collapsed="false"/>
    <row r="350" customFormat="false" ht="19.5" hidden="false" customHeight="true" outlineLevel="0" collapsed="false"/>
    <row r="351" customFormat="false" ht="19.5" hidden="false" customHeight="true" outlineLevel="0" collapsed="false"/>
    <row r="352" customFormat="false" ht="19.5" hidden="false" customHeight="true" outlineLevel="0" collapsed="false"/>
    <row r="353" customFormat="false" ht="19.5" hidden="false" customHeight="true" outlineLevel="0" collapsed="false"/>
    <row r="354" customFormat="false" ht="19.5" hidden="false" customHeight="true" outlineLevel="0" collapsed="false"/>
    <row r="355" customFormat="false" ht="19.5" hidden="false" customHeight="true" outlineLevel="0" collapsed="false"/>
    <row r="356" customFormat="false" ht="19.5" hidden="false" customHeight="true" outlineLevel="0" collapsed="false"/>
    <row r="357" customFormat="false" ht="19.5" hidden="false" customHeight="true" outlineLevel="0" collapsed="false"/>
    <row r="358" customFormat="false" ht="19.5" hidden="false" customHeight="true" outlineLevel="0" collapsed="false"/>
    <row r="359" customFormat="false" ht="19.5" hidden="false" customHeight="true" outlineLevel="0" collapsed="false"/>
    <row r="360" customFormat="false" ht="19.5" hidden="false" customHeight="true" outlineLevel="0" collapsed="false"/>
    <row r="361" customFormat="false" ht="19.5" hidden="false" customHeight="true" outlineLevel="0" collapsed="false"/>
    <row r="362" customFormat="false" ht="19.5" hidden="false" customHeight="true" outlineLevel="0" collapsed="false"/>
    <row r="363" customFormat="false" ht="19.5" hidden="false" customHeight="true" outlineLevel="0" collapsed="false"/>
    <row r="364" customFormat="false" ht="19.5" hidden="false" customHeight="true" outlineLevel="0" collapsed="false"/>
    <row r="365" customFormat="false" ht="19.5" hidden="false" customHeight="true" outlineLevel="0" collapsed="false"/>
    <row r="366" customFormat="false" ht="19.5" hidden="false" customHeight="true" outlineLevel="0" collapsed="false"/>
    <row r="367" customFormat="false" ht="19.5" hidden="false" customHeight="true" outlineLevel="0" collapsed="false"/>
    <row r="368" customFormat="false" ht="19.5" hidden="false" customHeight="true" outlineLevel="0" collapsed="false"/>
    <row r="369" customFormat="false" ht="19.5" hidden="false" customHeight="true" outlineLevel="0" collapsed="false"/>
    <row r="370" customFormat="false" ht="19.5" hidden="false" customHeight="true" outlineLevel="0" collapsed="false"/>
    <row r="371" customFormat="false" ht="19.5" hidden="false" customHeight="true" outlineLevel="0" collapsed="false"/>
    <row r="372" customFormat="false" ht="19.5" hidden="false" customHeight="true" outlineLevel="0" collapsed="false"/>
    <row r="373" customFormat="false" ht="19.5" hidden="false" customHeight="true" outlineLevel="0" collapsed="false"/>
    <row r="374" customFormat="false" ht="19.5" hidden="false" customHeight="true" outlineLevel="0" collapsed="false"/>
    <row r="375" customFormat="false" ht="19.5" hidden="false" customHeight="true" outlineLevel="0" collapsed="false"/>
    <row r="376" customFormat="false" ht="19.5" hidden="false" customHeight="true" outlineLevel="0" collapsed="false"/>
    <row r="377" customFormat="false" ht="19.5" hidden="false" customHeight="true" outlineLevel="0" collapsed="false"/>
    <row r="378" customFormat="false" ht="19.5" hidden="false" customHeight="true" outlineLevel="0" collapsed="false"/>
    <row r="379" customFormat="false" ht="19.5" hidden="false" customHeight="true" outlineLevel="0" collapsed="false"/>
    <row r="380" customFormat="false" ht="19.5" hidden="false" customHeight="true" outlineLevel="0" collapsed="false"/>
    <row r="381" customFormat="false" ht="19.5" hidden="false" customHeight="true" outlineLevel="0" collapsed="false"/>
    <row r="382" customFormat="false" ht="19.5" hidden="false" customHeight="true" outlineLevel="0" collapsed="false"/>
    <row r="383" customFormat="false" ht="19.5" hidden="false" customHeight="true" outlineLevel="0" collapsed="false"/>
    <row r="384" customFormat="false" ht="19.5" hidden="false" customHeight="true" outlineLevel="0" collapsed="false"/>
    <row r="385" customFormat="false" ht="19.5" hidden="false" customHeight="true" outlineLevel="0" collapsed="false"/>
    <row r="386" customFormat="false" ht="19.5" hidden="false" customHeight="true" outlineLevel="0" collapsed="false"/>
    <row r="387" customFormat="false" ht="19.5" hidden="false" customHeight="true" outlineLevel="0" collapsed="false"/>
    <row r="388" customFormat="false" ht="19.5" hidden="false" customHeight="true" outlineLevel="0" collapsed="false"/>
    <row r="389" customFormat="false" ht="19.5" hidden="false" customHeight="true" outlineLevel="0" collapsed="false"/>
    <row r="390" customFormat="false" ht="19.5" hidden="false" customHeight="true" outlineLevel="0" collapsed="false"/>
    <row r="391" customFormat="false" ht="19.5" hidden="false" customHeight="true" outlineLevel="0" collapsed="false"/>
    <row r="392" customFormat="false" ht="19.5" hidden="false" customHeight="true" outlineLevel="0" collapsed="false"/>
    <row r="393" customFormat="false" ht="19.5" hidden="false" customHeight="true" outlineLevel="0" collapsed="false"/>
    <row r="394" customFormat="false" ht="19.5" hidden="false" customHeight="true" outlineLevel="0" collapsed="false"/>
    <row r="395" customFormat="false" ht="19.5" hidden="false" customHeight="true" outlineLevel="0" collapsed="false"/>
    <row r="396" customFormat="false" ht="19.5" hidden="false" customHeight="true" outlineLevel="0" collapsed="false"/>
    <row r="397" customFormat="false" ht="19.5" hidden="false" customHeight="true" outlineLevel="0" collapsed="false"/>
    <row r="398" customFormat="false" ht="19.5" hidden="false" customHeight="true" outlineLevel="0" collapsed="false"/>
    <row r="399" customFormat="false" ht="19.5" hidden="false" customHeight="true" outlineLevel="0" collapsed="false"/>
    <row r="400" customFormat="false" ht="19.5" hidden="false" customHeight="true" outlineLevel="0" collapsed="false"/>
    <row r="401" customFormat="false" ht="19.5" hidden="false" customHeight="true" outlineLevel="0" collapsed="false"/>
    <row r="402" customFormat="false" ht="19.5" hidden="false" customHeight="true" outlineLevel="0" collapsed="false"/>
    <row r="403" customFormat="false" ht="19.5" hidden="false" customHeight="true" outlineLevel="0" collapsed="false"/>
    <row r="404" customFormat="false" ht="19.5" hidden="false" customHeight="true" outlineLevel="0" collapsed="false"/>
    <row r="405" customFormat="false" ht="19.5" hidden="false" customHeight="true" outlineLevel="0" collapsed="false"/>
    <row r="406" customFormat="false" ht="19.5" hidden="false" customHeight="true" outlineLevel="0" collapsed="false"/>
    <row r="407" customFormat="false" ht="19.5" hidden="false" customHeight="true" outlineLevel="0" collapsed="false"/>
    <row r="408" customFormat="false" ht="19.5" hidden="false" customHeight="true" outlineLevel="0" collapsed="false"/>
    <row r="409" customFormat="false" ht="19.5" hidden="false" customHeight="true" outlineLevel="0" collapsed="false"/>
    <row r="410" customFormat="false" ht="19.5" hidden="false" customHeight="true" outlineLevel="0" collapsed="false"/>
    <row r="411" customFormat="false" ht="19.5" hidden="false" customHeight="true" outlineLevel="0" collapsed="false"/>
    <row r="412" customFormat="false" ht="19.5" hidden="false" customHeight="true" outlineLevel="0" collapsed="false"/>
    <row r="413" customFormat="false" ht="19.5" hidden="false" customHeight="true" outlineLevel="0" collapsed="false"/>
    <row r="414" customFormat="false" ht="19.5" hidden="false" customHeight="true" outlineLevel="0" collapsed="false"/>
    <row r="415" customFormat="false" ht="19.5" hidden="false" customHeight="true" outlineLevel="0" collapsed="false"/>
    <row r="416" customFormat="false" ht="19.5" hidden="false" customHeight="true" outlineLevel="0" collapsed="false"/>
    <row r="417" customFormat="false" ht="19.5" hidden="false" customHeight="true" outlineLevel="0" collapsed="false"/>
    <row r="418" customFormat="false" ht="19.5" hidden="false" customHeight="true" outlineLevel="0" collapsed="false"/>
    <row r="419" customFormat="false" ht="19.5" hidden="false" customHeight="true" outlineLevel="0" collapsed="false"/>
    <row r="420" customFormat="false" ht="19.5" hidden="false" customHeight="true" outlineLevel="0" collapsed="false"/>
  </sheetData>
  <mergeCells count="48">
    <mergeCell ref="B16:N16"/>
    <mergeCell ref="B27:AD27"/>
    <mergeCell ref="C28:F28"/>
    <mergeCell ref="G28:J28"/>
    <mergeCell ref="K28:N28"/>
    <mergeCell ref="O28:R28"/>
    <mergeCell ref="S28:V28"/>
    <mergeCell ref="W28:Z28"/>
    <mergeCell ref="AA28:AD28"/>
    <mergeCell ref="C29:F29"/>
    <mergeCell ref="G29:J29"/>
    <mergeCell ref="K29:N29"/>
    <mergeCell ref="O29:R29"/>
    <mergeCell ref="S29:V29"/>
    <mergeCell ref="W29:Z29"/>
    <mergeCell ref="AA29:AD29"/>
    <mergeCell ref="C30:F30"/>
    <mergeCell ref="G30:J30"/>
    <mergeCell ref="K30:N30"/>
    <mergeCell ref="O30:R30"/>
    <mergeCell ref="S30:V30"/>
    <mergeCell ref="W30:Z30"/>
    <mergeCell ref="AA30:AD30"/>
    <mergeCell ref="C31:F31"/>
    <mergeCell ref="G31:J31"/>
    <mergeCell ref="K31:N31"/>
    <mergeCell ref="O31:R31"/>
    <mergeCell ref="S31:V31"/>
    <mergeCell ref="W31:Z31"/>
    <mergeCell ref="AA31:AD31"/>
    <mergeCell ref="C32:F32"/>
    <mergeCell ref="G32:J32"/>
    <mergeCell ref="K32:N32"/>
    <mergeCell ref="O32:R32"/>
    <mergeCell ref="S32:V32"/>
    <mergeCell ref="W32:Z32"/>
    <mergeCell ref="AA32:AD32"/>
    <mergeCell ref="C33:F33"/>
    <mergeCell ref="G33:J33"/>
    <mergeCell ref="K33:N33"/>
    <mergeCell ref="O33:R33"/>
    <mergeCell ref="S33:V33"/>
    <mergeCell ref="W33:Z33"/>
    <mergeCell ref="AA33:AD33"/>
    <mergeCell ref="B34:R34"/>
    <mergeCell ref="S34:V34"/>
    <mergeCell ref="W34:Z34"/>
    <mergeCell ref="AA34:AD3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6" min="2" style="1" width="18"/>
  </cols>
  <sheetData>
    <row r="2" customFormat="false" ht="15.75" hidden="false" customHeight="true" outlineLevel="0" collapsed="false">
      <c r="B2" s="31" t="s">
        <v>32</v>
      </c>
      <c r="C2" s="31"/>
      <c r="D2" s="31"/>
      <c r="E2" s="31"/>
      <c r="F2" s="31"/>
    </row>
    <row r="3" customFormat="false" ht="15" hidden="false" customHeight="true" outlineLevel="0" collapsed="false">
      <c r="B3" s="32" t="s">
        <v>33</v>
      </c>
      <c r="C3" s="32" t="s">
        <v>34</v>
      </c>
      <c r="D3" s="32" t="s">
        <v>35</v>
      </c>
      <c r="E3" s="32" t="s">
        <v>36</v>
      </c>
      <c r="F3" s="32" t="s">
        <v>37</v>
      </c>
    </row>
    <row r="4" customFormat="false" ht="15" hidden="false" customHeight="true" outlineLevel="0" collapsed="false">
      <c r="B4" s="33" t="s">
        <v>38</v>
      </c>
      <c r="C4" s="34" t="n">
        <f aca="false">'Primero en llegar primero(FCFS)'!S32</f>
        <v>11.25</v>
      </c>
      <c r="D4" s="34" t="n">
        <f aca="false">'Primero en llegar primero(FCFS)'!W32</f>
        <v>5.75</v>
      </c>
      <c r="E4" s="34" t="n">
        <f aca="false">'Primero en llegar primero(FCFS)'!AA32</f>
        <v>2.05476190476191</v>
      </c>
      <c r="F4" s="12" t="n">
        <v>4</v>
      </c>
    </row>
    <row r="5" customFormat="false" ht="15" hidden="false" customHeight="true" outlineLevel="0" collapsed="false">
      <c r="B5" s="33" t="s">
        <v>39</v>
      </c>
      <c r="C5" s="34" t="n">
        <f aca="false">'El trabajo mas cotor (SJF)'!S34</f>
        <v>9</v>
      </c>
      <c r="D5" s="34" t="n">
        <f aca="false">'El trabajo mas cotor (SJF)'!W34</f>
        <v>4.2</v>
      </c>
      <c r="E5" s="34" t="n">
        <f aca="false">'El trabajo mas cotor (SJF)'!AA34</f>
        <v>1.92857142857143</v>
      </c>
      <c r="F5" s="12" t="n">
        <v>5</v>
      </c>
    </row>
    <row r="6" customFormat="false" ht="15" hidden="false" customHeight="true" outlineLevel="0" collapsed="false">
      <c r="B6" s="33" t="s">
        <v>40</v>
      </c>
      <c r="C6" s="34" t="n">
        <f aca="false">'Planificacion por prioridades'!W34</f>
        <v>10.6</v>
      </c>
      <c r="D6" s="34" t="n">
        <f aca="false">'Planificacion por prioridades'!AA34</f>
        <v>5.8</v>
      </c>
      <c r="E6" s="34" t="n">
        <f aca="false">'Planificacion por prioridades'!AE34</f>
        <v>2.92857142857143</v>
      </c>
      <c r="F6" s="12" t="n">
        <v>5</v>
      </c>
    </row>
    <row r="7" customFormat="false" ht="15" hidden="false" customHeight="true" outlineLevel="0" collapsed="false">
      <c r="B7" s="33" t="s">
        <v>41</v>
      </c>
      <c r="C7" s="34" t="n">
        <f aca="false">'Round Robin'!S34</f>
        <v>12.8</v>
      </c>
      <c r="D7" s="34" t="n">
        <f aca="false">'Round Robin'!W34</f>
        <v>8</v>
      </c>
      <c r="E7" s="34" t="n">
        <f aca="false">'Round Robin'!AA34</f>
        <v>2.76809523809524</v>
      </c>
      <c r="F7" s="12" t="n">
        <v>5</v>
      </c>
    </row>
    <row r="8" customFormat="false" ht="15" hidden="false" customHeight="true" outlineLevel="0" collapsed="false">
      <c r="B8" s="33" t="s">
        <v>42</v>
      </c>
      <c r="C8" s="34" t="n">
        <f aca="false">'Tiempo restante (SRTF)'!S34</f>
        <v>8.8</v>
      </c>
      <c r="D8" s="34" t="n">
        <f aca="false">'Tiempo restante (SRTF)'!W34</f>
        <v>4</v>
      </c>
      <c r="E8" s="34" t="n">
        <f aca="false">'Tiempo restante (SRTF)'!AA34</f>
        <v>1.63619047619048</v>
      </c>
      <c r="F8" s="12" t="n">
        <v>5</v>
      </c>
    </row>
    <row r="10" customFormat="false" ht="15" hidden="false" customHeight="true" outlineLevel="0" collapsed="false">
      <c r="B10" s="35" t="s">
        <v>43</v>
      </c>
    </row>
    <row r="11" customFormat="false" ht="15" hidden="false" customHeight="true" outlineLevel="0" collapsed="false">
      <c r="B11" s="36" t="s">
        <v>44</v>
      </c>
    </row>
    <row r="12" customFormat="false" ht="15" hidden="false" customHeight="true" outlineLevel="0" collapsed="false">
      <c r="B12" s="36" t="s">
        <v>45</v>
      </c>
    </row>
    <row r="13" customFormat="false" ht="15" hidden="false" customHeight="true" outlineLevel="0" collapsed="false">
      <c r="B13" s="36" t="s">
        <v>46</v>
      </c>
    </row>
    <row r="14" customFormat="false" ht="15" hidden="false" customHeight="true" outlineLevel="0" collapsed="false">
      <c r="B14" s="36" t="s">
        <v>47</v>
      </c>
    </row>
  </sheetData>
  <mergeCells count="1">
    <mergeCell ref="B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2026-09-18T20:53:41Z</dcterms:created>
  <dc:creator>Javier Ospina Moreno</dc:creator>
  <dc:description/>
  <dc:language>en-US</dc:language>
  <cp:lastModifiedBy/>
  <dcterms:modified xsi:type="dcterms:W3CDTF">2026-09-25T21:26:06Z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